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fileSharing readOnlyRecommended="1"/>
  <workbookPr/>
  <mc:AlternateContent xmlns:mc="http://schemas.openxmlformats.org/markup-compatibility/2006">
    <mc:Choice Requires="x15">
      <x15ac:absPath xmlns:x15ac="http://schemas.microsoft.com/office/spreadsheetml/2010/11/ac" url="https://thewilliamsway.sharepoint.com/sites/Marketing9/Shared Documents/OSC Videos/Management/Building the Patient Schedule/z_Handouts/"/>
    </mc:Choice>
  </mc:AlternateContent>
  <xr:revisionPtr revIDLastSave="0" documentId="8_{992BFA54-AB4B-6C49-8E35-EC3A918AE846}" xr6:coauthVersionLast="47" xr6:coauthVersionMax="47" xr10:uidLastSave="{00000000-0000-0000-0000-000000000000}"/>
  <bookViews>
    <workbookView xWindow="-44560" yWindow="-240" windowWidth="35840" windowHeight="20060" xr2:uid="{5AE2BC38-BB11-4B35-AE9A-3F709DCFC33B}"/>
  </bookViews>
  <sheets>
    <sheet name="Info Tab" sheetId="24" r:id="rId1"/>
    <sheet name="Instructions and Calculations" sheetId="23" r:id="rId2"/>
    <sheet name="STARTUP - 6 Exams Phase 1" sheetId="19" r:id="rId3"/>
    <sheet name="STARTUP - 8 Exams Phase 2" sheetId="21" r:id="rId4"/>
    <sheet name="10 Exams" sheetId="6" r:id="rId5"/>
    <sheet name="12 Exams" sheetId="3" r:id="rId6"/>
    <sheet name="14 Exams" sheetId="15" r:id="rId7"/>
    <sheet name="16 Exams" sheetId="16" r:id="rId8"/>
    <sheet name="18 Exams" sheetId="18" r:id="rId9"/>
    <sheet name="16 Exams OLD" sheetId="2"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3" i="23" l="1"/>
  <c r="F23" i="23"/>
  <c r="E23" i="23"/>
  <c r="D23" i="23"/>
  <c r="C23" i="23"/>
  <c r="G22" i="23"/>
  <c r="F22" i="23"/>
  <c r="E22" i="23"/>
  <c r="D22" i="23"/>
  <c r="C22" i="23"/>
  <c r="G21" i="23"/>
  <c r="F21" i="23"/>
  <c r="E21" i="23"/>
  <c r="D21" i="23"/>
  <c r="C21" i="23"/>
  <c r="G20" i="23"/>
  <c r="F20" i="23"/>
  <c r="E20" i="23"/>
  <c r="D20" i="23"/>
  <c r="C20" i="23"/>
  <c r="G19" i="23"/>
  <c r="F19" i="23"/>
  <c r="E19" i="23"/>
  <c r="D19" i="23"/>
  <c r="C19" i="23"/>
  <c r="G18" i="23"/>
  <c r="F18" i="23"/>
  <c r="E18" i="23"/>
  <c r="D18" i="23"/>
  <c r="C18" i="23"/>
  <c r="G17" i="23"/>
  <c r="F17" i="23"/>
  <c r="E17" i="23"/>
  <c r="D17" i="23"/>
  <c r="C17" i="23"/>
  <c r="C12" i="23"/>
  <c r="C11" i="23"/>
  <c r="C10" i="23"/>
  <c r="C9"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Bess Ogden</author>
  </authors>
  <commentList>
    <comment ref="B5" authorId="0" shapeId="0" xr:uid="{A4F2548D-520C-4D31-816F-784C921AE093}">
      <text>
        <r>
          <rPr>
            <b/>
            <sz val="9"/>
            <color indexed="81"/>
            <rFont val="Tahoma"/>
            <family val="2"/>
          </rPr>
          <t>Green=your monthly income covers your expenses.
Red=your monthly income does NOT cover your expenses</t>
        </r>
      </text>
    </comment>
    <comment ref="B10" authorId="0" shapeId="0" xr:uid="{E6AC4584-5469-40C8-9DC7-3F7EB17066D4}">
      <text>
        <r>
          <rPr>
            <b/>
            <sz val="9"/>
            <color indexed="81"/>
            <rFont val="Tahoma"/>
            <family val="2"/>
          </rPr>
          <t>Green=your daily income covers your expenses.
Red=your daily income does NOT cover your expenses</t>
        </r>
        <r>
          <rPr>
            <sz val="9"/>
            <color indexed="81"/>
            <rFont val="Tahoma"/>
            <family val="2"/>
          </rPr>
          <t xml:space="preserve">
</t>
        </r>
      </text>
    </comment>
  </commentList>
</comments>
</file>

<file path=xl/sharedStrings.xml><?xml version="1.0" encoding="utf-8"?>
<sst xmlns="http://schemas.openxmlformats.org/spreadsheetml/2006/main" count="1408" uniqueCount="336">
  <si>
    <t xml:space="preserve">2 Staff </t>
  </si>
  <si>
    <t>3 Staff</t>
  </si>
  <si>
    <t>4 Staff</t>
  </si>
  <si>
    <t>6 Staff</t>
  </si>
  <si>
    <t>7 Staff</t>
  </si>
  <si>
    <t>6 EXAM SCHEDULE</t>
  </si>
  <si>
    <t>ECP Exam Time</t>
  </si>
  <si>
    <r>
      <t xml:space="preserve">SPECIAL TESTING </t>
    </r>
    <r>
      <rPr>
        <b/>
        <sz val="12"/>
        <rFont val="Montserrat Regular"/>
      </rPr>
      <t>(May be performed by ECP during Phase 1)</t>
    </r>
    <r>
      <rPr>
        <b/>
        <sz val="14"/>
        <rFont val="Montserrat Regular"/>
      </rPr>
      <t xml:space="preserve">
</t>
    </r>
  </si>
  <si>
    <r>
      <t xml:space="preserve">PRETESTING </t>
    </r>
    <r>
      <rPr>
        <b/>
        <sz val="12"/>
        <rFont val="Montserrat Regular"/>
      </rPr>
      <t>(May be performed by ECP during Phase 1)</t>
    </r>
    <r>
      <rPr>
        <b/>
        <sz val="14"/>
        <rFont val="Montserrat Regular"/>
      </rPr>
      <t xml:space="preserve">
</t>
    </r>
  </si>
  <si>
    <t xml:space="preserve"> ECP EXAM TIME</t>
  </si>
  <si>
    <r>
      <t xml:space="preserve">OPTICAL </t>
    </r>
    <r>
      <rPr>
        <b/>
        <sz val="12"/>
        <rFont val="Montserrat Regular"/>
      </rPr>
      <t>(May be performed by ECP during Phase 1)</t>
    </r>
    <r>
      <rPr>
        <b/>
        <sz val="14"/>
        <rFont val="Montserrat Regular"/>
      </rPr>
      <t xml:space="preserve">
</t>
    </r>
  </si>
  <si>
    <t>10-15 min.</t>
  </si>
  <si>
    <t>15-20 min.</t>
  </si>
  <si>
    <t>20 min. Exam. / 10 min. OV</t>
  </si>
  <si>
    <t>HUDDLE</t>
  </si>
  <si>
    <t xml:space="preserve">OPEN </t>
  </si>
  <si>
    <t>Submit Orders from prior day</t>
  </si>
  <si>
    <t>Operational tasks during open times</t>
  </si>
  <si>
    <t>Close/Review Charts</t>
  </si>
  <si>
    <t>Orders, insurance billing/authorization, quality control,  check-in, dispensing, special testing, scheduling backup, disinfecting/cleaning</t>
  </si>
  <si>
    <t>STAFFING GUIDELINES</t>
  </si>
  <si>
    <t>1 FTE Eye Care Provider (ECP)</t>
  </si>
  <si>
    <t>Maximum 1 to 1.5 FTE employees to open</t>
  </si>
  <si>
    <t>DAILY SCHEDULE GUIDELINES</t>
  </si>
  <si>
    <t>Phase 1 = 6 exams/1 Office Visits or Contact Lens Visits/0 or 1 employee</t>
  </si>
  <si>
    <t>Phase 2 = 8 exams/2 OVs or CLs/1  to 1.5 employees</t>
  </si>
  <si>
    <t>Phase 3 = 10 exams/3 OVs or CLs/1.5 to 2 employees</t>
  </si>
  <si>
    <t>Phase 4 = 12 exams/4 OVs or CLs/2 to 4 employees</t>
  </si>
  <si>
    <t>Consolidate exams in AM or PM to allow focused admin time in half the day.</t>
  </si>
  <si>
    <t>This template assumes later clinic start and PM exam time priority. AM admin.</t>
  </si>
  <si>
    <t>SCHEDULE OPTIMIZATION Steps (align to business plan)</t>
  </si>
  <si>
    <t xml:space="preserve">Step 1 - 3 ECP days: Goal for week is 36 exams/144 exams per month </t>
  </si>
  <si>
    <t>OV 1 - CL F/U</t>
  </si>
  <si>
    <t>- When achieved, move to Step 2</t>
  </si>
  <si>
    <t>Step 2 - 4 ECP days</t>
  </si>
  <si>
    <t xml:space="preserve">OV 1- CL F/U </t>
  </si>
  <si>
    <t>Step 3 - 5 ECP days</t>
  </si>
  <si>
    <t>OCT/VF/TOPO Exam 1</t>
  </si>
  <si>
    <t>Pretest 1</t>
  </si>
  <si>
    <t>EXAM 1</t>
  </si>
  <si>
    <t>Optical 1</t>
  </si>
  <si>
    <t>*Limited Special Testing in early phases to support patient flow and optical.</t>
  </si>
  <si>
    <t>*OCT/VF/TOPO Exam 2</t>
  </si>
  <si>
    <t>Pretest 2</t>
  </si>
  <si>
    <t>EXAM 2</t>
  </si>
  <si>
    <t>Optical 2</t>
  </si>
  <si>
    <t>LUNCH</t>
  </si>
  <si>
    <t>CLOSED</t>
  </si>
  <si>
    <t>OCT/VF/TOPO Exam 3</t>
  </si>
  <si>
    <t>*Run Mid-Day Reports to ensure all a.m. charts closed, orders placed, insurances filed, etc.</t>
  </si>
  <si>
    <t>Pretest 3</t>
  </si>
  <si>
    <t>EXAM 3</t>
  </si>
  <si>
    <t>Optical 3</t>
  </si>
  <si>
    <t>*OCT/VF/TOPO Exam 4</t>
  </si>
  <si>
    <t>Pretest 4</t>
  </si>
  <si>
    <t>EXAM 4</t>
  </si>
  <si>
    <t>Optical 4</t>
  </si>
  <si>
    <t>(15 mins)</t>
  </si>
  <si>
    <t>OCT/VF/TOPO Exam 5</t>
  </si>
  <si>
    <t>Pretest 5</t>
  </si>
  <si>
    <t>EXAM 5</t>
  </si>
  <si>
    <t>Optical 5</t>
  </si>
  <si>
    <t>*OCT/VF/TOPO Exam 6</t>
  </si>
  <si>
    <t>Pretest 6</t>
  </si>
  <si>
    <t>EXAM 6</t>
  </si>
  <si>
    <t>Optical 6</t>
  </si>
  <si>
    <t xml:space="preserve">CLOSE </t>
  </si>
  <si>
    <t>8 EXAM SCHEDULE</t>
  </si>
  <si>
    <r>
      <t xml:space="preserve">SPECIAL TESTING  </t>
    </r>
    <r>
      <rPr>
        <b/>
        <sz val="12"/>
        <rFont val="Montserrat Regular"/>
      </rPr>
      <t>(May be performed by ECP during Phase 1)</t>
    </r>
    <r>
      <rPr>
        <b/>
        <sz val="14"/>
        <rFont val="Montserrat Regular"/>
      </rPr>
      <t xml:space="preserve">
</t>
    </r>
  </si>
  <si>
    <r>
      <t xml:space="preserve">PRETESTING  </t>
    </r>
    <r>
      <rPr>
        <b/>
        <sz val="12"/>
        <rFont val="Montserrat Regular"/>
      </rPr>
      <t>(May be performed by ECP during Phase 1)</t>
    </r>
    <r>
      <rPr>
        <b/>
        <sz val="14"/>
        <rFont val="Montserrat Regular"/>
      </rPr>
      <t xml:space="preserve">
</t>
    </r>
  </si>
  <si>
    <t>OCT/VF/TOPO Exam 7</t>
  </si>
  <si>
    <t>Pretest 7</t>
  </si>
  <si>
    <t>Exam 7 Phase 2</t>
  </si>
  <si>
    <t>Optical 7</t>
  </si>
  <si>
    <t>OV 2 - CL F/U</t>
  </si>
  <si>
    <t>OV 2- CL F/U</t>
  </si>
  <si>
    <t>OCT/VF/TOPO Exam 8</t>
  </si>
  <si>
    <t>Pretest 8</t>
  </si>
  <si>
    <t>Exam 8 Phase 2</t>
  </si>
  <si>
    <t>Optical 8</t>
  </si>
  <si>
    <t>10 EXAM SCHEDULE</t>
  </si>
  <si>
    <t>Please note that this schedule template  requires a minimum of 2 staff.  both will share the duties of pretesting, special testing, scheduling, optical, billing, and adhere to cleaning protocols. A total of 40 minutes have been allowed for pretest and exam.</t>
  </si>
  <si>
    <t xml:space="preserve">SPECIAL TESTING </t>
  </si>
  <si>
    <r>
      <rPr>
        <b/>
        <sz val="14"/>
        <color rgb="FF000000"/>
        <rFont val="Montserrat Regular"/>
      </rPr>
      <t xml:space="preserve">PRETESTING
</t>
    </r>
    <r>
      <rPr>
        <b/>
        <sz val="12"/>
        <color rgb="FF000000"/>
        <rFont val="Montserrat Regular"/>
      </rPr>
      <t xml:space="preserve">  (</t>
    </r>
    <r>
      <rPr>
        <b/>
        <sz val="11"/>
        <color rgb="FF000000"/>
        <rFont val="Montserrat Regular"/>
      </rPr>
      <t>Performed by ECP)</t>
    </r>
  </si>
  <si>
    <t>ECP EXAM TIME</t>
  </si>
  <si>
    <t>OPTICAL</t>
  </si>
  <si>
    <t>20 min.</t>
  </si>
  <si>
    <t>Exam room prep/cleaning/other tasks</t>
  </si>
  <si>
    <t>All-office cleaning and hand washing. ECP disinfects prior to leaving room.  Option: Have signage saying,  "This room has been cleaned".</t>
  </si>
  <si>
    <t>OV Short</t>
  </si>
  <si>
    <t xml:space="preserve">*Team/Optical Tasks </t>
  </si>
  <si>
    <t>SafetyNet</t>
  </si>
  <si>
    <t>Orders, insurance billing/authorization, quality control,  check-in, dispensing, special testing, scheduling backup, disinfecting</t>
  </si>
  <si>
    <t xml:space="preserve">OV - CL F/U </t>
  </si>
  <si>
    <t>OCT/VF/TOPO Exam 2</t>
  </si>
  <si>
    <t>Short Overflow</t>
  </si>
  <si>
    <t>STAFF</t>
  </si>
  <si>
    <t>1 Eye Care Provider (ECP)</t>
  </si>
  <si>
    <t xml:space="preserve">Minimum 2 Staff </t>
  </si>
  <si>
    <t>SCHEDULE GUIDELINES</t>
  </si>
  <si>
    <t>AM</t>
  </si>
  <si>
    <t>65+ yr. olds and high risk</t>
  </si>
  <si>
    <t>OCT/VF/TOPO OV 1</t>
  </si>
  <si>
    <t>5 Exams; 6 Office Visits (OV); 4 short overflow; Potential for 9 special testing with 2 staff</t>
  </si>
  <si>
    <t>PM</t>
  </si>
  <si>
    <t>OV 1</t>
  </si>
  <si>
    <t>5 Exams 3 Office Visits (OV) potential for 5 special testing with 2 staff</t>
  </si>
  <si>
    <t>OCT/VF/TOPO OV 2</t>
  </si>
  <si>
    <t>SCHEDULE OPTIMIZATION</t>
  </si>
  <si>
    <t>10 EXAMS 9 OV PER DAY / 3 to 5, or 30% to 49% PROBLEM FOCUSED EXAMS</t>
  </si>
  <si>
    <t>OV 2</t>
  </si>
  <si>
    <t>4 ECP DAYS PER WEEK</t>
  </si>
  <si>
    <t>16 ECP DAYS PER MONTH</t>
  </si>
  <si>
    <t>OCT/VF/TOPO OV 3</t>
  </si>
  <si>
    <t>192 ECP DAYS PER YEAR</t>
  </si>
  <si>
    <t>OV 3</t>
  </si>
  <si>
    <t>10 X $350 RPP= $3,500 PER DAY</t>
  </si>
  <si>
    <t>4 DAYS WEEK = 40 Exams PER WEEK =$14,000 per week</t>
  </si>
  <si>
    <t>4 WEEKS  = 160 EXAMS PER MONTH = $56,000</t>
  </si>
  <si>
    <t>48 WEEKS = 1,820 EXAMS PER YEAR = $672,000 Annually</t>
  </si>
  <si>
    <t>Can close office for lunch if only three staff.</t>
  </si>
  <si>
    <t>OCT/VF/TOPO Exam 4</t>
  </si>
  <si>
    <t>*Limited special testing in the afternoon to support optical and patient flow if afternoons are typically busier.</t>
  </si>
  <si>
    <t>OCT/VF/TOPO OV 4</t>
  </si>
  <si>
    <t>OV 4</t>
  </si>
  <si>
    <t>OCT/VF/TOPO OV 5</t>
  </si>
  <si>
    <t>OV 5</t>
  </si>
  <si>
    <t>OCT/VF/TOPO OV 6</t>
  </si>
  <si>
    <t>OV 6</t>
  </si>
  <si>
    <t>OV 7 CL F/U</t>
  </si>
  <si>
    <t xml:space="preserve"> OV 7 CL F/U</t>
  </si>
  <si>
    <t>Exam 7</t>
  </si>
  <si>
    <t xml:space="preserve">Optical 7 </t>
  </si>
  <si>
    <t>EXAM 8</t>
  </si>
  <si>
    <t>OCT/VF/TOPO OV 8</t>
  </si>
  <si>
    <t>OV 8</t>
  </si>
  <si>
    <t>OCT/VF/TOPO OV 9</t>
  </si>
  <si>
    <t>OV 9</t>
  </si>
  <si>
    <t>OCT/VF/TOPO Exam 9</t>
  </si>
  <si>
    <t>Pretest 9</t>
  </si>
  <si>
    <t>Exam 9</t>
  </si>
  <si>
    <t>Pretest 10</t>
  </si>
  <si>
    <t>Optical 9</t>
  </si>
  <si>
    <t>EXAM 10</t>
  </si>
  <si>
    <t xml:space="preserve">OV 10 </t>
  </si>
  <si>
    <t>Optical 10</t>
  </si>
  <si>
    <t>OV 11 CL F/U</t>
  </si>
  <si>
    <t>12 EXAM SCHEDULE</t>
  </si>
  <si>
    <t>Please note that this schedule template assumes that if there are only 3 staff members, the Eye Care Provider (ECP) may need to perform pretesting and exam, while staff members perform special testing, scheduling, optical, billing and adhere to cleaning protocols. A total of 40 minutes have been allowed for pretest and exam.</t>
  </si>
  <si>
    <t xml:space="preserve">1 Eye Care Provider (ECP) </t>
  </si>
  <si>
    <t xml:space="preserve">Minimum 3 staff </t>
  </si>
  <si>
    <t xml:space="preserve">65+ yr olds and high risk </t>
  </si>
  <si>
    <t>3 STAFF = 6 Exams; 5 Office Visits (OV); 1 short overflow; 5 special testing</t>
  </si>
  <si>
    <t>4 STAFF = 6 Exams; 4 Office Visits (OV); 1 short overflow; 8 special testing</t>
  </si>
  <si>
    <t>3 STAFF 6 EXAMS;  5 Office Visits (OV); 1 shortoverflow; 6 special testing</t>
  </si>
  <si>
    <t>4 STAFF 6 EXAM; 4 Office Visits (OV); 1 short overflow; 6 special testing</t>
  </si>
  <si>
    <t>12 EXAMS 9 OV PER DAY / 4 to 6, or 30% to 49% PROBLEM FOCUSED EXAMS</t>
  </si>
  <si>
    <t>*OCT/VF/TOPO Exam 3</t>
  </si>
  <si>
    <t>12 X $350 RPP= $4,200 PER DAY</t>
  </si>
  <si>
    <t>4 DAYS WEEK = 48 Exams PER WEEK =$16,800 per week</t>
  </si>
  <si>
    <t>4 WEEKS  = 192 EXAMS PER MONTH = $67,200</t>
  </si>
  <si>
    <t>48 WEEKS = 2,304 EXAMS PER YEAR = $806,400 Annually</t>
  </si>
  <si>
    <t xml:space="preserve">3 STAFF Only. *Optical performs special testing as needed  so Tech can do pretesting </t>
  </si>
  <si>
    <t xml:space="preserve">4 STAFF Technicians rotate special testing, pretesting, and optical </t>
  </si>
  <si>
    <t>OCT/VF/TOPO Exam 6</t>
  </si>
  <si>
    <t>OV 6 CL F/U</t>
  </si>
  <si>
    <t>*OCT/VF/TOPO Exam 8</t>
  </si>
  <si>
    <t>EXAM 7</t>
  </si>
  <si>
    <t>EXAM  8</t>
  </si>
  <si>
    <t>OPTICAL 8</t>
  </si>
  <si>
    <t>OCT/VF/TOPO OV 7</t>
  </si>
  <si>
    <t>EXAM 9</t>
  </si>
  <si>
    <t>OV 7</t>
  </si>
  <si>
    <t xml:space="preserve">OV 9 </t>
  </si>
  <si>
    <t>OCT/VF/TOPO Exam 11</t>
  </si>
  <si>
    <t>Pretest 11</t>
  </si>
  <si>
    <t>EXAM 11</t>
  </si>
  <si>
    <t>Pretest 12</t>
  </si>
  <si>
    <t>Optical 11</t>
  </si>
  <si>
    <t>EXAM 12</t>
  </si>
  <si>
    <t>OV 10 CL F/U</t>
  </si>
  <si>
    <t>Optical 12</t>
  </si>
  <si>
    <t>14 EXAM SCHEDULE</t>
  </si>
  <si>
    <t>OCT/VF/TOPO /Exam 2</t>
  </si>
  <si>
    <t>Minimum 4 staff</t>
  </si>
  <si>
    <t>OCT/VF/TOPO /Exam 3</t>
  </si>
  <si>
    <t>65+ yr olds and high risk</t>
  </si>
  <si>
    <t>7 Exams; 5 Office Visits (OV); 2 short overflow; 10 special testing w/ 1 safety net</t>
  </si>
  <si>
    <t>7 Exams; 4 Office Visits (OV); 1 short overflow; 7 special testing</t>
  </si>
  <si>
    <t>OCT/VF/TOPO /OV 1</t>
  </si>
  <si>
    <t>OCT/VF/TOPO /OV 2</t>
  </si>
  <si>
    <t>14 COMPREHENSIVE EXAMS 7 OV PER DAY / 4 to 7, or 30% to 49% PROBLEM FOCUSED EXAMS</t>
  </si>
  <si>
    <t>OCT/VF/TOPO /OV 3</t>
  </si>
  <si>
    <t>OCT/VF/TOPO /Exam 4</t>
  </si>
  <si>
    <t>14 EXAMS x $350 RPP= $4,900 PER DAY</t>
  </si>
  <si>
    <t>4 DAYS WEEK = 56 EXAMS PER WEEK =$19,600 PER WEEK</t>
  </si>
  <si>
    <t>4 WEEKS  = 224 EXAMS PER MONTH = $78,400 PER MONTH</t>
  </si>
  <si>
    <t>48 WEEKS = 2,688 EXAMS PER YEAR = $940,800 Annually</t>
  </si>
  <si>
    <t>OCT/VF/TOPO /Exam 5</t>
  </si>
  <si>
    <t>OCT/VF/TOPO /Exam 6</t>
  </si>
  <si>
    <t>OCT/VF/TOPO /Exam 7</t>
  </si>
  <si>
    <t>OCT/VF/TOPO /OV 4</t>
  </si>
  <si>
    <t xml:space="preserve">OV 4 </t>
  </si>
  <si>
    <t>OV 5 CL F/U</t>
  </si>
  <si>
    <t>OCT/VF/TOPO /Exam 9</t>
  </si>
  <si>
    <t>OCT/VF/TOPO /Exam 10</t>
  </si>
  <si>
    <t>OPTICAL 9</t>
  </si>
  <si>
    <t>OCT/VF/TOPO /OV 6</t>
  </si>
  <si>
    <t>OCT/VF/TOPO /OV 7</t>
  </si>
  <si>
    <t>OCT/VF/TOPO /Exam 11</t>
  </si>
  <si>
    <t>OCT/VF/TOPO /Exam 12</t>
  </si>
  <si>
    <t>OCT/VF/TOPO /Exam 13</t>
  </si>
  <si>
    <t>Pretest 13</t>
  </si>
  <si>
    <t>EXAM 13</t>
  </si>
  <si>
    <t>Pretest 14</t>
  </si>
  <si>
    <t>Optical 13</t>
  </si>
  <si>
    <t>EXAM 14</t>
  </si>
  <si>
    <t xml:space="preserve">OV 8 </t>
  </si>
  <si>
    <t>Optical 14</t>
  </si>
  <si>
    <t xml:space="preserve">OV 9 Short </t>
  </si>
  <si>
    <t>OV 9 CL F/U</t>
  </si>
  <si>
    <t>16 EXAM SCHEDULE</t>
  </si>
  <si>
    <t xml:space="preserve">All-office cleaning and hand washing. Technicians disinfecting exam rooms.  Option: Have signage saying,  "This room has been cleaned". When exams are back to back the ECP &amp; tech/team member must back up cleaning protocols . </t>
  </si>
  <si>
    <t>Safety Net</t>
  </si>
  <si>
    <t>Full Staff ( 6 to 7 team members)</t>
  </si>
  <si>
    <t>8 Exams; 5 Office Visits (OV); 2 short overflow;  11 special testing w/ 1 safety net</t>
  </si>
  <si>
    <t>8 EXAMS; 5 Office Visits (OV); 1 short overflow; 10 special testing</t>
  </si>
  <si>
    <t>16 COMPREHENSIVE EXAMS 8 OV PER DAY / 5 to 8, or 30% to 49% PROBLEM FOCUSED EXAM</t>
  </si>
  <si>
    <t>Disinfecting</t>
  </si>
  <si>
    <t>16 X $350 RPP= $5,600 PER DAY</t>
  </si>
  <si>
    <t>4 DAYS WEEK = 64 Exams PER WEEK =$22,400 per week</t>
  </si>
  <si>
    <t xml:space="preserve">OV 2 </t>
  </si>
  <si>
    <t>4 WEEKS  = 256 EXAMS PER MONTH = $89,600</t>
  </si>
  <si>
    <t>48 WEEKS = 3,072 EXAMS PER YEAR = $1,075,200 Annually</t>
  </si>
  <si>
    <t xml:space="preserve">OV 3 </t>
  </si>
  <si>
    <t>OCT/VF/TOPO /Exam 8</t>
  </si>
  <si>
    <t>Stagger Lunches to keep to stay open over lunch hour</t>
  </si>
  <si>
    <t>OPTICAL 10</t>
  </si>
  <si>
    <t>OCT/VF/TOPO /OV 8</t>
  </si>
  <si>
    <t>OCT/VF/TOPO /Exam 14</t>
  </si>
  <si>
    <t>OCT/VF/TOPO /Exam 15</t>
  </si>
  <si>
    <t>Pretest 15</t>
  </si>
  <si>
    <t>OCT/VF/TOPO /Exam 16</t>
  </si>
  <si>
    <t>Pretest 16</t>
  </si>
  <si>
    <t>EXAM 15</t>
  </si>
  <si>
    <t>EXAM 16</t>
  </si>
  <si>
    <t>Optical 15</t>
  </si>
  <si>
    <t>Optical 16</t>
  </si>
  <si>
    <t>18 EXAM SCHEDULE</t>
  </si>
  <si>
    <t xml:space="preserve">All-office cleaning and hand washing. Technicians disinfecting exam rooms.  Option: Have signage saying,  "This room has been cleaned". When exams are back to back, the ECP &amp; tech/team member must backup cleaning protocols. </t>
  </si>
  <si>
    <t xml:space="preserve">1 Eye Care Provider </t>
  </si>
  <si>
    <t xml:space="preserve">9 Exams; 8 Office Visits (OV); 1 short overflow; 12 special testing </t>
  </si>
  <si>
    <t>9 EXAMS; 5 Office Visits (OV); 1 short overflow; 6 special testing</t>
  </si>
  <si>
    <t>18 COMPREHENSIVE EXAMS 9 OV PER DAY / 6 to 9, or 30% to 49% PROBLEM FOCUSED EXAMS</t>
  </si>
  <si>
    <t>18 X $350 RPP= $6,300 PER DAY</t>
  </si>
  <si>
    <t>4 DAYS WEEK = 72 Exams PER WEEK =$25,200 per week</t>
  </si>
  <si>
    <t>4 WEEKS  = 288 EXAMS PER MONTH = $100,800</t>
  </si>
  <si>
    <t>48 WEEKS = 3,456 EXAMS PER YEAR = $1,209,600 Annually</t>
  </si>
  <si>
    <t>OCT/VF/TOPO /OV 5</t>
  </si>
  <si>
    <t>OV 8 CL F/U</t>
  </si>
  <si>
    <t>OCT/VF/TOPO /OV 9</t>
  </si>
  <si>
    <t>OPTICAL 12</t>
  </si>
  <si>
    <t>OCT/VF/TOPO /OV 10</t>
  </si>
  <si>
    <t>OV 10</t>
  </si>
  <si>
    <t>OV 11</t>
  </si>
  <si>
    <t>OCT/VF/TOPO /Exam 17</t>
  </si>
  <si>
    <t>Pretest 17</t>
  </si>
  <si>
    <t>Pretest 18</t>
  </si>
  <si>
    <t>EXAM 17</t>
  </si>
  <si>
    <t>EXAM 18</t>
  </si>
  <si>
    <t>Optical 17</t>
  </si>
  <si>
    <t>OV 12 CL F/U</t>
  </si>
  <si>
    <t>OV 13 CL F/U</t>
  </si>
  <si>
    <t>Optical 18</t>
  </si>
  <si>
    <t xml:space="preserve">PRETESTING
</t>
  </si>
  <si>
    <t>DOCTOR</t>
  </si>
  <si>
    <t>*Clinical Opticians Recommended</t>
  </si>
  <si>
    <t>All-office cleaning and hand washing. Doctor disinfect prior to leaving room.  Have signage saying this room has been disinfected.</t>
  </si>
  <si>
    <t>ADMIN</t>
  </si>
  <si>
    <t xml:space="preserve">Optical Tasks </t>
  </si>
  <si>
    <t xml:space="preserve">Team/Optical Tasks </t>
  </si>
  <si>
    <t>Orders, Insurance billing/authorization, QC EGG Check-in, Dispensing, Special Testing, Scheduling Backup, Disinfecting</t>
  </si>
  <si>
    <t>Full Doctor Team (6 to 7 Staff)</t>
  </si>
  <si>
    <t xml:space="preserve">AM </t>
  </si>
  <si>
    <t>8 EXAMS 3 long OV</t>
  </si>
  <si>
    <t>High risk can still come in in the AM</t>
  </si>
  <si>
    <t xml:space="preserve">8 EXAMS 1 long OV 2 short OV </t>
  </si>
  <si>
    <t>EXAM GOALS</t>
  </si>
  <si>
    <t>14 EXAMS 7 OV PER DAY</t>
  </si>
  <si>
    <t xml:space="preserve">Disinfecting </t>
  </si>
  <si>
    <t>4 DOCTOR DAYS PER WEEK</t>
  </si>
  <si>
    <t>16 DOCTOR DAYS PER MONTH</t>
  </si>
  <si>
    <t>192 DOCTOR DAYS PER YEAR</t>
  </si>
  <si>
    <t>14 X $350 RPE= $4,900 PER DAY</t>
  </si>
  <si>
    <r>
      <rPr>
        <sz val="11"/>
        <color rgb="FFFF0000"/>
        <rFont val="Calibri (Body)"/>
      </rPr>
      <t xml:space="preserve">4 </t>
    </r>
    <r>
      <rPr>
        <sz val="11"/>
        <color rgb="FFFF0000"/>
        <rFont val="Calibri"/>
        <family val="2"/>
        <scheme val="minor"/>
      </rPr>
      <t>DAYS WEEK = 56 Exams PER WEEK =$19,600 per week</t>
    </r>
  </si>
  <si>
    <t xml:space="preserve">4 WEEKS  = 224 EXAMS PER MONTH = $78,400 </t>
  </si>
  <si>
    <t>48 WEEKS = 2688 EXAM PER YEAR = $930,800 Annually</t>
  </si>
  <si>
    <t>EXAM  6</t>
  </si>
  <si>
    <t>OCT/VF/TOPO Exam 10</t>
  </si>
  <si>
    <t>OCT/VF/TOPO Exam 12</t>
  </si>
  <si>
    <t>OCT/VF/TOPO Exam 13</t>
  </si>
  <si>
    <t>OCT/VF/TOPO Exam 14</t>
  </si>
  <si>
    <t>OCT/VF/TOPO Exam 15</t>
  </si>
  <si>
    <t>OCT/VF/TOPO Exam 16</t>
  </si>
  <si>
    <t>ENTER data (C2 - C5):</t>
  </si>
  <si>
    <t>Average monthly income</t>
  </si>
  <si>
    <t>Average monthly expenses</t>
  </si>
  <si>
    <t>Average # of 8-hour clinic days per month</t>
  </si>
  <si>
    <t>Average # of comprehensive exams per month</t>
  </si>
  <si>
    <t>Average income per day</t>
  </si>
  <si>
    <t>Average expenses per day</t>
  </si>
  <si>
    <t xml:space="preserve">Average receipts per exam </t>
  </si>
  <si>
    <t>Average # of exams per 8-hour clinic day</t>
  </si>
  <si>
    <t xml:space="preserve">Minimum exams needed to cover daily expenses </t>
  </si>
  <si>
    <t>Receipts per exam</t>
  </si>
  <si>
    <t>Minimum staffing level</t>
  </si>
  <si>
    <r>
      <rPr>
        <b/>
        <sz val="11"/>
        <color rgb="FF28424F"/>
        <rFont val="Montserrat"/>
      </rPr>
      <t>How to use this tool</t>
    </r>
    <r>
      <rPr>
        <sz val="11"/>
        <color rgb="FF28424F"/>
        <rFont val="Montserrat"/>
      </rPr>
      <t>: Enter data in cells C2 through C5. The spreadsheet will calculate your daily averages in cells C9 through C12. Look at the graph to determine which exam template will cover your daily expenses based on your receipts per exam. Red in cell means daily expenses are NOT covered. This will guide you in choosing your exam template from the tabs.</t>
    </r>
  </si>
  <si>
    <r>
      <rPr>
        <b/>
        <u/>
        <sz val="11"/>
        <color rgb="FF000000"/>
        <rFont val="Montserrat Regular"/>
      </rPr>
      <t>Exam Tabs:</t>
    </r>
    <r>
      <rPr>
        <b/>
        <sz val="11"/>
        <color rgb="FF000000"/>
        <rFont val="Montserrat Regular"/>
      </rPr>
      <t xml:space="preserve">
</t>
    </r>
    <r>
      <rPr>
        <sz val="11"/>
        <color rgb="FF000000"/>
        <rFont val="Montserrat Regular"/>
      </rPr>
      <t xml:space="preserve">                                                                                                                                                                                                    </t>
    </r>
  </si>
  <si>
    <t>*The schedule template tabs for 6 and 8 exams are intended for startup practices, integrating a new associate Eye Care Provider (ECP), or adding a new location.</t>
  </si>
  <si>
    <t>*The tabs for 10 to 18 exams also assume you have at least 2 exam rooms. Special testing will be based on the dichotomy of your practice.</t>
  </si>
  <si>
    <t>*If applicable, your Executive Management Coach can work with you to customize these templates should you have more than 1 ECP and/or limited exam rooms.</t>
  </si>
  <si>
    <t>10 Exams:</t>
  </si>
  <si>
    <r>
      <t>The</t>
    </r>
    <r>
      <rPr>
        <b/>
        <sz val="11"/>
        <color rgb="FF000000"/>
        <rFont val="Montserrat Regular"/>
      </rPr>
      <t xml:space="preserve"> 10 Exam</t>
    </r>
    <r>
      <rPr>
        <sz val="11"/>
        <color rgb="FF000000"/>
        <rFont val="Montserrat Regular"/>
      </rPr>
      <t xml:space="preserve"> template makes the most of your team while working with a limited number of employees.  
</t>
    </r>
    <r>
      <rPr>
        <i/>
        <sz val="11"/>
        <color rgb="FF000000"/>
        <rFont val="Montserrat Regular"/>
      </rPr>
      <t xml:space="preserve">Use this template if you are working with 1 ECP and 2 staff.  </t>
    </r>
  </si>
  <si>
    <r>
      <t xml:space="preserve">The template is based on a one-on-one staff-to-patient ratio with staff being able to perform ALL office duties; </t>
    </r>
    <r>
      <rPr>
        <i/>
        <sz val="11"/>
        <color rgb="FF000000"/>
        <rFont val="Montserrat Regular"/>
      </rPr>
      <t xml:space="preserve">front desk, special testing and optical.  </t>
    </r>
  </si>
  <si>
    <t>This template is at a minimum exams per day.  In some cases, extending clinic hours and days may be necessary to attain weekly exam goal.</t>
  </si>
  <si>
    <r>
      <t xml:space="preserve">The </t>
    </r>
    <r>
      <rPr>
        <b/>
        <sz val="11"/>
        <color rgb="FF000000"/>
        <rFont val="Montserrat Regular"/>
      </rPr>
      <t xml:space="preserve">10 Exam template </t>
    </r>
    <r>
      <rPr>
        <sz val="11"/>
        <color rgb="FF000000"/>
        <rFont val="Montserrat Regular"/>
      </rPr>
      <t xml:space="preserve"> is designed with 20 minute exams, 10-15 minute special testing and15-20min pretesting.  This template allows for a 30 minute closure for lunch break.</t>
    </r>
  </si>
  <si>
    <t>12 Exams &amp; 14 Exams</t>
  </si>
  <si>
    <t>These templates allows you to work with reduced staff or a rotation of staff.</t>
  </si>
  <si>
    <t xml:space="preserve">We recommend 3-4 staff minimum when implementing this model. </t>
  </si>
  <si>
    <t xml:space="preserve">Each template allows for a 1-hour lunch rotation or the option to close the office for a 30-minute lunch break. </t>
  </si>
  <si>
    <t>16 Exams</t>
  </si>
  <si>
    <t xml:space="preserve">This template allows you to maximize the amount of patients you see per day.   </t>
  </si>
  <si>
    <t xml:space="preserve">Use while working with a full staff. We recommend at least 6 to 7 employees for a 1-ECP schedule. It is recommended that there is 2 technicians per ECP when more than one ECP and that the staff works in ECP teams.
</t>
  </si>
  <si>
    <t>18 Exams</t>
  </si>
  <si>
    <t xml:space="preserve">Use while working with a full staff. We recommend at least 7 to 8 employees for a 1-ECP schedule. It is recommended that there is 2 technicians per ECP when more than one ECP and that the staff works in ECP teams.
</t>
  </si>
  <si>
    <t xml:space="preserve">
Schedule optimization plays a critical role in ensuring a smooth workflow and practice profitability. 
Identifying your minimum daily receipts needed to cover expenses and staffing thresholds are essential, as well as a willingness to be flexible with clinic hours. Plan for the possibility and reality of each team member taking on additional roles. Cross-training will allow you to manage your workflow during staffing shortages that may arise due to sickness, childcare shortages, turnover and regular paid time off. 
We want to help you succeed, and have provided this tool to help you better manage your financials, staff, patient care cycle and overall patient care experience.
To get started, review the descriptions below. If applicable, discuss with your Executive Management Coach to determine which template will work best for your practice.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</si>
</sst>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4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color theme="4" tint="-0.249977111117893"/>
      <name val="Calibri"/>
      <family val="2"/>
      <scheme val="minor"/>
    </font>
    <font>
      <sz val="11"/>
      <color rgb="FF7030A0"/>
      <name val="Calibri"/>
      <family val="2"/>
      <scheme val="minor"/>
    </font>
    <font>
      <i/>
      <sz val="11"/>
      <color theme="1"/>
      <name val="Calibri"/>
      <family val="2"/>
      <scheme val="minor"/>
    </font>
    <font>
      <b/>
      <sz val="12"/>
      <color theme="1"/>
      <name val="Calibri"/>
      <family val="2"/>
      <scheme val="minor"/>
    </font>
    <font>
      <sz val="11"/>
      <color rgb="FFFF0000"/>
      <name val="Calibri"/>
      <family val="2"/>
      <scheme val="minor"/>
    </font>
    <font>
      <sz val="8"/>
      <name val="Calibri"/>
      <family val="2"/>
      <scheme val="minor"/>
    </font>
    <font>
      <sz val="11"/>
      <color theme="1"/>
      <name val="Calibri"/>
      <family val="2"/>
      <scheme val="minor"/>
    </font>
    <font>
      <b/>
      <sz val="18"/>
      <color theme="1"/>
      <name val="Calibri"/>
      <family val="2"/>
      <scheme val="minor"/>
    </font>
    <font>
      <b/>
      <sz val="11"/>
      <color rgb="FF000000"/>
      <name val="Calibri"/>
      <family val="2"/>
      <scheme val="minor"/>
    </font>
    <font>
      <b/>
      <sz val="11"/>
      <color rgb="FFFF0000"/>
      <name val="Calibri"/>
      <family val="2"/>
      <scheme val="minor"/>
    </font>
    <font>
      <sz val="11"/>
      <color rgb="FFFF0000"/>
      <name val="Calibri (Body)"/>
    </font>
    <font>
      <i/>
      <sz val="11"/>
      <color rgb="FF000000"/>
      <name val="Montserrat Regular"/>
    </font>
    <font>
      <sz val="11"/>
      <color rgb="FF000000"/>
      <name val="Montserrat Regular"/>
    </font>
    <font>
      <b/>
      <sz val="11"/>
      <color rgb="FF000000"/>
      <name val="Montserrat Regular"/>
    </font>
    <font>
      <sz val="9"/>
      <color indexed="81"/>
      <name val="Tahoma"/>
      <family val="2"/>
    </font>
    <font>
      <b/>
      <sz val="9"/>
      <color indexed="81"/>
      <name val="Tahoma"/>
      <family val="2"/>
    </font>
    <font>
      <b/>
      <i/>
      <sz val="11"/>
      <color rgb="FF000000"/>
      <name val="Montserrat Regular"/>
    </font>
    <font>
      <b/>
      <u/>
      <sz val="14"/>
      <color rgb="FF000000"/>
      <name val="Montserrat Regular"/>
    </font>
    <font>
      <b/>
      <u/>
      <sz val="12"/>
      <color rgb="FF000000"/>
      <name val="Montserrat Regular"/>
    </font>
    <font>
      <sz val="11"/>
      <name val="Montserrat Regular"/>
    </font>
    <font>
      <b/>
      <sz val="11"/>
      <name val="Montserrat Regular"/>
    </font>
    <font>
      <b/>
      <sz val="18"/>
      <name val="Montserrat Regular"/>
    </font>
    <font>
      <b/>
      <sz val="14"/>
      <name val="Montserrat Regular"/>
    </font>
    <font>
      <b/>
      <i/>
      <sz val="11"/>
      <name val="Montserrat Regular"/>
    </font>
    <font>
      <b/>
      <sz val="12"/>
      <name val="Montserrat Regular"/>
    </font>
    <font>
      <i/>
      <sz val="11"/>
      <name val="Montserrat Regular"/>
    </font>
    <font>
      <b/>
      <sz val="11"/>
      <color theme="2" tint="-0.499984740745262"/>
      <name val="Montserrat Regular"/>
    </font>
    <font>
      <sz val="11"/>
      <color theme="2" tint="-0.499984740745262"/>
      <name val="Montserrat Regular"/>
    </font>
    <font>
      <b/>
      <sz val="18"/>
      <color rgb="FF000000"/>
      <name val="Montserrat Regular"/>
    </font>
    <font>
      <b/>
      <sz val="14"/>
      <color rgb="FF000000"/>
      <name val="Montserrat Regular"/>
    </font>
    <font>
      <b/>
      <sz val="12"/>
      <color rgb="FF000000"/>
      <name val="Montserrat Regular"/>
    </font>
    <font>
      <sz val="11"/>
      <color rgb="FF28424F"/>
      <name val="Montserrat"/>
    </font>
    <font>
      <sz val="11"/>
      <color rgb="FF28424F"/>
      <name val="Montserrat Regular"/>
    </font>
    <font>
      <b/>
      <sz val="12"/>
      <color rgb="FF28424F"/>
      <name val="Montserrat Regular"/>
    </font>
    <font>
      <b/>
      <sz val="11"/>
      <color rgb="FF28424F"/>
      <name val="Montserrat Regular"/>
    </font>
    <font>
      <b/>
      <sz val="11"/>
      <color rgb="FF28424F"/>
      <name val="Montserrat"/>
    </font>
    <font>
      <b/>
      <u/>
      <sz val="11"/>
      <color rgb="FF000000"/>
      <name val="Montserrat Regular"/>
    </font>
  </fonts>
  <fills count="39">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D6A4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59999389629810485"/>
        <bgColor indexed="64"/>
      </patternFill>
    </fill>
    <fill>
      <gradientFill>
        <stop position="0">
          <color theme="9" tint="0.59999389629810485"/>
        </stop>
        <stop position="1">
          <color theme="8"/>
        </stop>
      </gradientFill>
    </fill>
    <fill>
      <patternFill patternType="solid">
        <fgColor theme="1"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1" tint="0.39997558519241921"/>
        <bgColor indexed="64"/>
      </patternFill>
    </fill>
    <fill>
      <patternFill patternType="solid">
        <fgColor theme="0" tint="0.79998168889431442"/>
        <bgColor indexed="64"/>
      </patternFill>
    </fill>
    <fill>
      <patternFill patternType="solid">
        <fgColor theme="1" tint="0.59999389629810485"/>
        <bgColor indexed="64"/>
      </patternFill>
    </fill>
    <fill>
      <patternFill patternType="solid">
        <fgColor theme="2" tint="0.59999389629810485"/>
        <bgColor indexed="64"/>
      </patternFill>
    </fill>
    <fill>
      <patternFill patternType="solid">
        <fgColor rgb="FFEBEBEB"/>
        <bgColor indexed="64"/>
      </patternFill>
    </fill>
    <fill>
      <patternFill patternType="solid">
        <fgColor theme="2" tint="0.79998168889431442"/>
        <bgColor indexed="64"/>
      </patternFill>
    </fill>
    <fill>
      <patternFill patternType="solid">
        <fgColor theme="2"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EC86B7"/>
        <bgColor indexed="64"/>
      </patternFill>
    </fill>
    <fill>
      <patternFill patternType="solid">
        <fgColor rgb="FFD9F2D5"/>
        <bgColor indexed="64"/>
      </patternFill>
    </fill>
    <fill>
      <patternFill patternType="solid">
        <fgColor rgb="FFF2AECE"/>
        <bgColor indexed="64"/>
      </patternFill>
    </fill>
    <fill>
      <patternFill patternType="solid">
        <fgColor rgb="FFBFD5EE"/>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FFFAEB"/>
        <bgColor indexed="64"/>
      </patternFill>
    </fill>
    <fill>
      <patternFill patternType="solid">
        <fgColor theme="0" tint="0.79998168889431442"/>
        <bgColor auto="1"/>
      </patternFill>
    </fill>
  </fills>
  <borders count="4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auto="1"/>
      </left>
      <right/>
      <top style="thin">
        <color auto="1"/>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0" fillId="0" borderId="0" applyFont="0" applyFill="0" applyBorder="0" applyAlignment="0" applyProtection="0"/>
  </cellStyleXfs>
  <cellXfs count="612">
    <xf numFmtId="0" fontId="0" fillId="0" borderId="0" xfId="0"/>
    <xf numFmtId="0" fontId="1" fillId="0" borderId="0" xfId="0" applyFont="1" applyAlignment="1">
      <alignment horizontal="center"/>
    </xf>
    <xf numFmtId="0" fontId="1" fillId="2" borderId="4" xfId="0" applyFont="1" applyFill="1" applyBorder="1" applyAlignment="1">
      <alignment horizontal="center"/>
    </xf>
    <xf numFmtId="0" fontId="1" fillId="0" borderId="4" xfId="0" applyFont="1" applyBorder="1" applyAlignment="1">
      <alignment horizontal="center"/>
    </xf>
    <xf numFmtId="0" fontId="0" fillId="4" borderId="7" xfId="0" applyFill="1" applyBorder="1" applyAlignment="1">
      <alignment horizontal="center"/>
    </xf>
    <xf numFmtId="0" fontId="3" fillId="4" borderId="9" xfId="0" applyFont="1" applyFill="1" applyBorder="1" applyAlignment="1">
      <alignment horizontal="center"/>
    </xf>
    <xf numFmtId="0" fontId="0" fillId="4" borderId="10" xfId="0" applyFill="1" applyBorder="1" applyAlignment="1">
      <alignment horizontal="center"/>
    </xf>
    <xf numFmtId="0" fontId="1" fillId="4" borderId="11" xfId="0" applyFont="1" applyFill="1" applyBorder="1" applyAlignment="1">
      <alignment horizontal="center"/>
    </xf>
    <xf numFmtId="0" fontId="0" fillId="4" borderId="6" xfId="0" applyFill="1" applyBorder="1" applyAlignment="1">
      <alignment horizontal="center"/>
    </xf>
    <xf numFmtId="0" fontId="3" fillId="5" borderId="9" xfId="0" applyFont="1" applyFill="1" applyBorder="1" applyAlignment="1">
      <alignment horizontal="center"/>
    </xf>
    <xf numFmtId="0" fontId="0" fillId="5" borderId="10" xfId="0" applyFill="1" applyBorder="1" applyAlignment="1">
      <alignment horizontal="center"/>
    </xf>
    <xf numFmtId="0" fontId="3" fillId="6" borderId="9" xfId="0" applyFont="1" applyFill="1" applyBorder="1" applyAlignment="1">
      <alignment horizontal="center"/>
    </xf>
    <xf numFmtId="0" fontId="0" fillId="6" borderId="4" xfId="0" applyFill="1" applyBorder="1" applyAlignment="1">
      <alignment horizontal="center"/>
    </xf>
    <xf numFmtId="0" fontId="1" fillId="2" borderId="3" xfId="0" applyFont="1" applyFill="1" applyBorder="1" applyAlignment="1">
      <alignment horizontal="center"/>
    </xf>
    <xf numFmtId="0" fontId="0" fillId="6" borderId="10" xfId="0" applyFill="1" applyBorder="1" applyAlignment="1">
      <alignment horizontal="center"/>
    </xf>
    <xf numFmtId="0" fontId="1" fillId="8" borderId="9" xfId="0" applyFont="1" applyFill="1" applyBorder="1" applyAlignment="1">
      <alignment horizontal="center"/>
    </xf>
    <xf numFmtId="0" fontId="1" fillId="8" borderId="11" xfId="0" applyFont="1" applyFill="1" applyBorder="1" applyAlignment="1">
      <alignment horizontal="center"/>
    </xf>
    <xf numFmtId="0" fontId="1" fillId="8" borderId="10" xfId="0" applyFont="1" applyFill="1" applyBorder="1" applyAlignment="1">
      <alignment horizontal="center"/>
    </xf>
    <xf numFmtId="0" fontId="1" fillId="4" borderId="9" xfId="0" applyFont="1" applyFill="1" applyBorder="1" applyAlignment="1">
      <alignment horizontal="center"/>
    </xf>
    <xf numFmtId="0" fontId="1" fillId="9" borderId="9" xfId="0" applyFont="1" applyFill="1" applyBorder="1" applyAlignment="1">
      <alignment horizontal="center"/>
    </xf>
    <xf numFmtId="0" fontId="0" fillId="4" borderId="4" xfId="0" applyFill="1" applyBorder="1" applyAlignment="1">
      <alignment horizontal="center"/>
    </xf>
    <xf numFmtId="0" fontId="1" fillId="9" borderId="4" xfId="0" applyFont="1" applyFill="1" applyBorder="1" applyAlignment="1">
      <alignment horizontal="center"/>
    </xf>
    <xf numFmtId="0" fontId="1" fillId="4" borderId="4" xfId="0" applyFont="1" applyFill="1" applyBorder="1" applyAlignment="1">
      <alignment horizontal="center"/>
    </xf>
    <xf numFmtId="0" fontId="1" fillId="9" borderId="10" xfId="0" applyFont="1" applyFill="1" applyBorder="1" applyAlignment="1">
      <alignment horizontal="center"/>
    </xf>
    <xf numFmtId="0" fontId="0" fillId="5" borderId="4" xfId="0" applyFill="1" applyBorder="1" applyAlignment="1">
      <alignment horizontal="center"/>
    </xf>
    <xf numFmtId="0" fontId="3" fillId="4" borderId="4" xfId="0" applyFont="1" applyFill="1" applyBorder="1" applyAlignment="1">
      <alignment horizontal="center"/>
    </xf>
    <xf numFmtId="0" fontId="1" fillId="5" borderId="9" xfId="0" applyFont="1" applyFill="1" applyBorder="1" applyAlignment="1">
      <alignment horizontal="center"/>
    </xf>
    <xf numFmtId="0" fontId="4" fillId="4" borderId="4" xfId="0" applyFont="1" applyFill="1" applyBorder="1" applyAlignment="1">
      <alignment horizontal="center"/>
    </xf>
    <xf numFmtId="0" fontId="4" fillId="5" borderId="4" xfId="0" applyFont="1" applyFill="1" applyBorder="1" applyAlignment="1">
      <alignment horizontal="center"/>
    </xf>
    <xf numFmtId="0" fontId="1" fillId="7" borderId="9" xfId="0" applyFont="1" applyFill="1" applyBorder="1" applyAlignment="1">
      <alignment horizontal="center" wrapText="1"/>
    </xf>
    <xf numFmtId="0" fontId="0" fillId="7" borderId="4" xfId="0" applyFill="1" applyBorder="1" applyAlignment="1">
      <alignment horizontal="center"/>
    </xf>
    <xf numFmtId="0" fontId="1" fillId="7" borderId="4" xfId="0" applyFont="1" applyFill="1" applyBorder="1" applyAlignment="1">
      <alignment horizontal="center" wrapText="1"/>
    </xf>
    <xf numFmtId="0" fontId="0" fillId="11" borderId="10" xfId="0" applyFill="1" applyBorder="1" applyAlignment="1">
      <alignment horizontal="center"/>
    </xf>
    <xf numFmtId="0" fontId="0" fillId="7" borderId="10" xfId="0" applyFill="1" applyBorder="1" applyAlignment="1">
      <alignment horizontal="center"/>
    </xf>
    <xf numFmtId="0" fontId="1" fillId="11" borderId="9" xfId="0" applyFont="1" applyFill="1" applyBorder="1" applyAlignment="1">
      <alignment horizontal="center"/>
    </xf>
    <xf numFmtId="0" fontId="0" fillId="11" borderId="4" xfId="0" applyFill="1" applyBorder="1" applyAlignment="1">
      <alignment horizontal="center"/>
    </xf>
    <xf numFmtId="0" fontId="1" fillId="6" borderId="5" xfId="0" applyFont="1" applyFill="1" applyBorder="1" applyAlignment="1">
      <alignment horizontal="center"/>
    </xf>
    <xf numFmtId="0" fontId="0" fillId="6" borderId="8" xfId="0" applyFill="1" applyBorder="1" applyAlignment="1">
      <alignment horizontal="center"/>
    </xf>
    <xf numFmtId="0" fontId="1" fillId="6" borderId="8" xfId="0" applyFont="1" applyFill="1" applyBorder="1" applyAlignment="1">
      <alignment horizontal="center"/>
    </xf>
    <xf numFmtId="0" fontId="1" fillId="6" borderId="9" xfId="0" applyFont="1" applyFill="1" applyBorder="1" applyAlignment="1">
      <alignment horizontal="center"/>
    </xf>
    <xf numFmtId="0" fontId="1" fillId="8" borderId="4" xfId="0" applyFont="1" applyFill="1" applyBorder="1" applyAlignment="1">
      <alignment horizontal="center"/>
    </xf>
    <xf numFmtId="0" fontId="1" fillId="9" borderId="6" xfId="0" applyFont="1" applyFill="1" applyBorder="1" applyAlignment="1">
      <alignment horizontal="center"/>
    </xf>
    <xf numFmtId="0" fontId="1" fillId="11" borderId="9" xfId="0" applyFont="1" applyFill="1" applyBorder="1" applyAlignment="1">
      <alignment horizontal="center" wrapText="1"/>
    </xf>
    <xf numFmtId="0" fontId="1" fillId="9" borderId="11" xfId="0" applyFont="1" applyFill="1" applyBorder="1" applyAlignment="1">
      <alignment horizontal="center"/>
    </xf>
    <xf numFmtId="0" fontId="0" fillId="6" borderId="6" xfId="0" applyFill="1" applyBorder="1" applyAlignment="1">
      <alignment horizontal="center"/>
    </xf>
    <xf numFmtId="0" fontId="1" fillId="6" borderId="11" xfId="0" applyFont="1" applyFill="1" applyBorder="1" applyAlignment="1">
      <alignment horizontal="center"/>
    </xf>
    <xf numFmtId="0" fontId="0" fillId="6" borderId="14" xfId="0" applyFill="1" applyBorder="1" applyAlignment="1">
      <alignment horizontal="center"/>
    </xf>
    <xf numFmtId="0" fontId="1" fillId="9" borderId="5" xfId="0" applyFont="1" applyFill="1" applyBorder="1" applyAlignment="1">
      <alignment horizontal="center"/>
    </xf>
    <xf numFmtId="0" fontId="3" fillId="4" borderId="8" xfId="0" applyFont="1" applyFill="1" applyBorder="1" applyAlignment="1">
      <alignment horizontal="center"/>
    </xf>
    <xf numFmtId="0" fontId="5" fillId="4" borderId="8" xfId="0" applyFont="1" applyFill="1" applyBorder="1" applyAlignment="1">
      <alignment horizontal="center"/>
    </xf>
    <xf numFmtId="0" fontId="0" fillId="4" borderId="8" xfId="0" applyFill="1" applyBorder="1" applyAlignment="1">
      <alignment horizontal="center"/>
    </xf>
    <xf numFmtId="0" fontId="5" fillId="4" borderId="4" xfId="0" applyFont="1" applyFill="1" applyBorder="1" applyAlignment="1">
      <alignment horizontal="center"/>
    </xf>
    <xf numFmtId="0" fontId="1" fillId="13" borderId="1" xfId="0" applyFont="1" applyFill="1" applyBorder="1" applyAlignment="1">
      <alignment horizontal="center"/>
    </xf>
    <xf numFmtId="0" fontId="1" fillId="13" borderId="3" xfId="0" applyFont="1" applyFill="1" applyBorder="1" applyAlignment="1">
      <alignment horizontal="center"/>
    </xf>
    <xf numFmtId="0" fontId="8" fillId="0" borderId="0" xfId="0" applyFont="1"/>
    <xf numFmtId="0" fontId="1" fillId="0" borderId="1" xfId="0" applyFont="1" applyBorder="1" applyAlignment="1">
      <alignment horizontal="center"/>
    </xf>
    <xf numFmtId="0" fontId="0" fillId="0" borderId="8" xfId="0" applyBorder="1"/>
    <xf numFmtId="0" fontId="1" fillId="0" borderId="6" xfId="0" applyFont="1" applyBorder="1" applyAlignment="1">
      <alignment horizontal="center"/>
    </xf>
    <xf numFmtId="20" fontId="0" fillId="0" borderId="8" xfId="0" applyNumberFormat="1" applyBorder="1"/>
    <xf numFmtId="20" fontId="1" fillId="0" borderId="8" xfId="0" applyNumberFormat="1" applyFont="1" applyBorder="1"/>
    <xf numFmtId="0" fontId="1" fillId="10" borderId="1" xfId="0" applyFont="1" applyFill="1" applyBorder="1" applyAlignment="1">
      <alignment horizontal="center"/>
    </xf>
    <xf numFmtId="0" fontId="1" fillId="0" borderId="3" xfId="0" applyFont="1" applyBorder="1" applyAlignment="1">
      <alignment horizontal="center"/>
    </xf>
    <xf numFmtId="0" fontId="2" fillId="15" borderId="10" xfId="0" applyFont="1" applyFill="1" applyBorder="1" applyAlignment="1">
      <alignment horizontal="center" vertical="top"/>
    </xf>
    <xf numFmtId="0" fontId="1" fillId="15" borderId="9" xfId="0" applyFont="1" applyFill="1" applyBorder="1" applyAlignment="1">
      <alignment horizontal="center"/>
    </xf>
    <xf numFmtId="0" fontId="0" fillId="15" borderId="9" xfId="0" applyFill="1" applyBorder="1"/>
    <xf numFmtId="0" fontId="1" fillId="3" borderId="1" xfId="0" applyFont="1" applyFill="1" applyBorder="1" applyAlignment="1">
      <alignment horizontal="center"/>
    </xf>
    <xf numFmtId="0" fontId="1" fillId="3" borderId="3" xfId="0" applyFont="1" applyFill="1" applyBorder="1" applyAlignment="1">
      <alignment horizontal="center"/>
    </xf>
    <xf numFmtId="0" fontId="2" fillId="15" borderId="10" xfId="0" applyFont="1" applyFill="1" applyBorder="1" applyAlignment="1">
      <alignment horizontal="center" vertical="top" wrapText="1"/>
    </xf>
    <xf numFmtId="0" fontId="1" fillId="0" borderId="0" xfId="0" applyFont="1"/>
    <xf numFmtId="0" fontId="1" fillId="9" borderId="3" xfId="0" applyFont="1" applyFill="1" applyBorder="1" applyAlignment="1">
      <alignment horizontal="center"/>
    </xf>
    <xf numFmtId="0" fontId="1" fillId="3" borderId="4" xfId="0" applyFont="1" applyFill="1" applyBorder="1"/>
    <xf numFmtId="0" fontId="0" fillId="3" borderId="4" xfId="0" applyFill="1" applyBorder="1"/>
    <xf numFmtId="0" fontId="0" fillId="3" borderId="10" xfId="0" applyFill="1" applyBorder="1"/>
    <xf numFmtId="0" fontId="0" fillId="0" borderId="0" xfId="0" applyAlignment="1">
      <alignment horizontal="center"/>
    </xf>
    <xf numFmtId="20" fontId="1" fillId="11" borderId="3" xfId="0" applyNumberFormat="1" applyFont="1" applyFill="1" applyBorder="1" applyAlignment="1">
      <alignment horizontal="center"/>
    </xf>
    <xf numFmtId="0" fontId="3" fillId="0" borderId="0" xfId="0" applyFont="1" applyAlignment="1">
      <alignment horizontal="center"/>
    </xf>
    <xf numFmtId="0" fontId="12" fillId="0" borderId="0" xfId="0" applyFont="1" applyAlignment="1">
      <alignment horizontal="center"/>
    </xf>
    <xf numFmtId="20" fontId="1" fillId="11" borderId="2" xfId="0" applyNumberFormat="1" applyFont="1" applyFill="1" applyBorder="1" applyAlignment="1">
      <alignment horizontal="center"/>
    </xf>
    <xf numFmtId="20" fontId="0" fillId="0" borderId="16" xfId="0" applyNumberFormat="1" applyBorder="1" applyAlignment="1">
      <alignment horizontal="center"/>
    </xf>
    <xf numFmtId="20" fontId="0" fillId="0" borderId="17" xfId="0" applyNumberFormat="1" applyBorder="1" applyAlignment="1">
      <alignment horizontal="center" vertical="center"/>
    </xf>
    <xf numFmtId="20" fontId="0" fillId="0" borderId="0" xfId="0" applyNumberFormat="1" applyAlignment="1">
      <alignment horizontal="center" vertical="center"/>
    </xf>
    <xf numFmtId="20" fontId="1" fillId="14" borderId="17" xfId="0" applyNumberFormat="1" applyFont="1" applyFill="1" applyBorder="1" applyAlignment="1">
      <alignment horizontal="center" vertical="center"/>
    </xf>
    <xf numFmtId="0" fontId="1" fillId="14" borderId="2" xfId="0" applyFont="1" applyFill="1" applyBorder="1" applyAlignment="1">
      <alignment horizontal="center"/>
    </xf>
    <xf numFmtId="0" fontId="1" fillId="14" borderId="1" xfId="0" applyFont="1" applyFill="1" applyBorder="1" applyAlignment="1">
      <alignment horizontal="center"/>
    </xf>
    <xf numFmtId="0" fontId="1" fillId="14" borderId="3" xfId="0" applyFont="1" applyFill="1" applyBorder="1" applyAlignment="1">
      <alignment horizontal="center"/>
    </xf>
    <xf numFmtId="20" fontId="1" fillId="11" borderId="17" xfId="0" applyNumberFormat="1" applyFont="1" applyFill="1" applyBorder="1" applyAlignment="1">
      <alignment horizontal="center"/>
    </xf>
    <xf numFmtId="20" fontId="0" fillId="0" borderId="23" xfId="0" applyNumberFormat="1" applyBorder="1" applyAlignment="1">
      <alignment horizontal="center" vertical="center"/>
    </xf>
    <xf numFmtId="20" fontId="0" fillId="0" borderId="24" xfId="0" applyNumberFormat="1" applyBorder="1" applyAlignment="1">
      <alignment horizontal="center" vertical="center"/>
    </xf>
    <xf numFmtId="20" fontId="1" fillId="4" borderId="3" xfId="0" applyNumberFormat="1" applyFont="1" applyFill="1" applyBorder="1" applyAlignment="1">
      <alignment horizontal="center" vertical="center"/>
    </xf>
    <xf numFmtId="20" fontId="1" fillId="5" borderId="3" xfId="0" applyNumberFormat="1" applyFont="1" applyFill="1" applyBorder="1" applyAlignment="1">
      <alignment horizontal="center" vertical="center"/>
    </xf>
    <xf numFmtId="20" fontId="1" fillId="11" borderId="3" xfId="0" applyNumberFormat="1" applyFont="1" applyFill="1" applyBorder="1" applyAlignment="1">
      <alignment horizontal="center" vertical="center"/>
    </xf>
    <xf numFmtId="20" fontId="1" fillId="14" borderId="3" xfId="0" applyNumberFormat="1" applyFont="1" applyFill="1" applyBorder="1" applyAlignment="1">
      <alignment horizontal="center" vertical="center"/>
    </xf>
    <xf numFmtId="0" fontId="1" fillId="0" borderId="0" xfId="0" applyFont="1" applyAlignment="1">
      <alignment horizontal="left"/>
    </xf>
    <xf numFmtId="20" fontId="0" fillId="0" borderId="26" xfId="0" applyNumberFormat="1" applyBorder="1" applyAlignment="1">
      <alignment horizontal="center" vertical="center"/>
    </xf>
    <xf numFmtId="20" fontId="0" fillId="0" borderId="27" xfId="0" applyNumberFormat="1" applyBorder="1" applyAlignment="1">
      <alignment horizontal="center" vertical="center"/>
    </xf>
    <xf numFmtId="20" fontId="1" fillId="12" borderId="1" xfId="0" applyNumberFormat="1" applyFont="1" applyFill="1" applyBorder="1" applyAlignment="1">
      <alignment horizontal="center" vertical="center"/>
    </xf>
    <xf numFmtId="20" fontId="0" fillId="0" borderId="28" xfId="0" applyNumberFormat="1" applyBorder="1" applyAlignment="1">
      <alignment horizontal="center" vertical="center"/>
    </xf>
    <xf numFmtId="20" fontId="1" fillId="12" borderId="26" xfId="0" applyNumberFormat="1" applyFont="1" applyFill="1" applyBorder="1" applyAlignment="1">
      <alignment horizontal="center" vertical="center"/>
    </xf>
    <xf numFmtId="20" fontId="1" fillId="5" borderId="1" xfId="0" applyNumberFormat="1" applyFont="1" applyFill="1" applyBorder="1" applyAlignment="1">
      <alignment horizontal="center" vertical="center"/>
    </xf>
    <xf numFmtId="20" fontId="1" fillId="4" borderId="1" xfId="0" applyNumberFormat="1" applyFont="1" applyFill="1" applyBorder="1" applyAlignment="1">
      <alignment horizontal="center" vertical="center"/>
    </xf>
    <xf numFmtId="0" fontId="13" fillId="3" borderId="4" xfId="0" applyFont="1" applyFill="1" applyBorder="1"/>
    <xf numFmtId="0" fontId="8" fillId="3" borderId="4" xfId="0" applyFont="1" applyFill="1" applyBorder="1"/>
    <xf numFmtId="20" fontId="1" fillId="12" borderId="29" xfId="0" applyNumberFormat="1" applyFont="1" applyFill="1" applyBorder="1" applyAlignment="1">
      <alignment horizontal="center" vertical="center"/>
    </xf>
    <xf numFmtId="20" fontId="1" fillId="8" borderId="26" xfId="0" applyNumberFormat="1" applyFont="1" applyFill="1" applyBorder="1" applyAlignment="1">
      <alignment horizontal="center" vertical="center"/>
    </xf>
    <xf numFmtId="0" fontId="0" fillId="0" borderId="0" xfId="0" applyAlignment="1">
      <alignment horizontal="left" vertical="top" wrapText="1"/>
    </xf>
    <xf numFmtId="0" fontId="1" fillId="0" borderId="0" xfId="0" applyFont="1" applyAlignment="1">
      <alignment vertical="center" wrapText="1"/>
    </xf>
    <xf numFmtId="0" fontId="1" fillId="17" borderId="3" xfId="0" applyFont="1" applyFill="1" applyBorder="1" applyAlignment="1">
      <alignment vertical="center" wrapText="1"/>
    </xf>
    <xf numFmtId="0" fontId="7" fillId="17" borderId="3" xfId="0" applyFont="1" applyFill="1" applyBorder="1" applyAlignment="1">
      <alignment horizontal="center" vertical="center" wrapText="1"/>
    </xf>
    <xf numFmtId="0" fontId="8" fillId="0" borderId="4" xfId="0" applyFont="1" applyBorder="1"/>
    <xf numFmtId="0" fontId="8" fillId="3" borderId="10" xfId="0" applyFont="1" applyFill="1" applyBorder="1"/>
    <xf numFmtId="0" fontId="13" fillId="3" borderId="3" xfId="0" applyFont="1" applyFill="1" applyBorder="1"/>
    <xf numFmtId="0" fontId="16" fillId="0" borderId="0" xfId="0" applyFont="1"/>
    <xf numFmtId="0" fontId="16" fillId="0" borderId="0" xfId="0" applyFont="1" applyAlignment="1">
      <alignment horizontal="center"/>
    </xf>
    <xf numFmtId="0" fontId="17" fillId="0" borderId="0" xfId="0" applyFont="1" applyAlignment="1">
      <alignment horizontal="center"/>
    </xf>
    <xf numFmtId="0" fontId="17" fillId="0" borderId="6" xfId="0" applyFont="1" applyBorder="1" applyAlignment="1">
      <alignment horizontal="center"/>
    </xf>
    <xf numFmtId="0" fontId="16" fillId="0" borderId="14" xfId="0" applyFont="1" applyBorder="1"/>
    <xf numFmtId="164" fontId="17" fillId="15" borderId="16" xfId="1" applyNumberFormat="1" applyFont="1" applyFill="1" applyBorder="1" applyProtection="1"/>
    <xf numFmtId="164" fontId="16" fillId="2" borderId="32" xfId="0" applyNumberFormat="1" applyFont="1" applyFill="1" applyBorder="1"/>
    <xf numFmtId="164" fontId="16" fillId="2" borderId="25" xfId="0" applyNumberFormat="1" applyFont="1" applyFill="1" applyBorder="1"/>
    <xf numFmtId="164" fontId="16" fillId="2" borderId="33" xfId="0" applyNumberFormat="1" applyFont="1" applyFill="1" applyBorder="1"/>
    <xf numFmtId="164" fontId="17" fillId="15" borderId="17" xfId="1" applyNumberFormat="1" applyFont="1" applyFill="1" applyBorder="1" applyProtection="1"/>
    <xf numFmtId="164" fontId="17" fillId="15" borderId="20" xfId="1" applyNumberFormat="1" applyFont="1" applyFill="1" applyBorder="1" applyProtection="1"/>
    <xf numFmtId="0" fontId="17" fillId="23" borderId="11" xfId="0" applyFont="1" applyFill="1" applyBorder="1" applyAlignment="1">
      <alignment horizontal="center"/>
    </xf>
    <xf numFmtId="0" fontId="16" fillId="0" borderId="6" xfId="0" applyFont="1" applyBorder="1"/>
    <xf numFmtId="0" fontId="23" fillId="0" borderId="0" xfId="0" applyFont="1" applyAlignment="1">
      <alignment horizontal="center"/>
    </xf>
    <xf numFmtId="0" fontId="23" fillId="0" borderId="0" xfId="0" applyFont="1"/>
    <xf numFmtId="0" fontId="24" fillId="0" borderId="0" xfId="0" applyFont="1" applyAlignment="1">
      <alignment horizontal="center"/>
    </xf>
    <xf numFmtId="0" fontId="26" fillId="0" borderId="0" xfId="0" applyFont="1"/>
    <xf numFmtId="0" fontId="17" fillId="25" borderId="9" xfId="0" applyFont="1" applyFill="1" applyBorder="1" applyAlignment="1">
      <alignment horizontal="center"/>
    </xf>
    <xf numFmtId="0" fontId="24" fillId="25" borderId="9" xfId="0" applyFont="1" applyFill="1" applyBorder="1" applyAlignment="1">
      <alignment horizontal="center"/>
    </xf>
    <xf numFmtId="0" fontId="23" fillId="25" borderId="9" xfId="0" applyFont="1" applyFill="1" applyBorder="1"/>
    <xf numFmtId="0" fontId="22" fillId="25" borderId="10" xfId="0" applyFont="1" applyFill="1" applyBorder="1" applyAlignment="1">
      <alignment horizontal="center" vertical="top" wrapText="1"/>
    </xf>
    <xf numFmtId="0" fontId="26" fillId="25" borderId="10" xfId="0" applyFont="1" applyFill="1" applyBorder="1" applyAlignment="1">
      <alignment horizontal="center" vertical="top" wrapText="1"/>
    </xf>
    <xf numFmtId="0" fontId="21" fillId="25" borderId="4" xfId="0" applyFont="1" applyFill="1" applyBorder="1" applyAlignment="1">
      <alignment horizontal="center" vertical="top"/>
    </xf>
    <xf numFmtId="0" fontId="23" fillId="0" borderId="3" xfId="0" applyFont="1" applyBorder="1" applyAlignment="1">
      <alignment horizontal="center"/>
    </xf>
    <xf numFmtId="0" fontId="24" fillId="0" borderId="3" xfId="0" applyFont="1" applyBorder="1" applyAlignment="1">
      <alignment horizontal="center"/>
    </xf>
    <xf numFmtId="0" fontId="24" fillId="0" borderId="1" xfId="0" applyFont="1" applyBorder="1" applyAlignment="1">
      <alignment horizontal="center"/>
    </xf>
    <xf numFmtId="20" fontId="23" fillId="0" borderId="3" xfId="0" applyNumberFormat="1" applyFont="1" applyBorder="1" applyAlignment="1">
      <alignment horizontal="center"/>
    </xf>
    <xf numFmtId="0" fontId="24" fillId="0" borderId="9" xfId="0" applyFont="1" applyBorder="1" applyAlignment="1">
      <alignment horizontal="center"/>
    </xf>
    <xf numFmtId="0" fontId="24" fillId="0" borderId="4" xfId="0" applyFont="1" applyBorder="1" applyAlignment="1">
      <alignment horizontal="center"/>
    </xf>
    <xf numFmtId="0" fontId="24" fillId="0" borderId="6" xfId="0" applyFont="1" applyBorder="1" applyAlignment="1">
      <alignment horizontal="center"/>
    </xf>
    <xf numFmtId="20" fontId="24" fillId="9" borderId="3" xfId="0" applyNumberFormat="1" applyFont="1" applyFill="1" applyBorder="1" applyAlignment="1">
      <alignment horizontal="center"/>
    </xf>
    <xf numFmtId="20" fontId="24" fillId="18" borderId="3" xfId="0" applyNumberFormat="1" applyFont="1" applyFill="1" applyBorder="1" applyAlignment="1">
      <alignment horizontal="center"/>
    </xf>
    <xf numFmtId="20" fontId="24" fillId="23" borderId="9" xfId="0" applyNumberFormat="1" applyFont="1" applyFill="1" applyBorder="1" applyAlignment="1">
      <alignment horizontal="center"/>
    </xf>
    <xf numFmtId="0" fontId="24" fillId="23" borderId="9" xfId="0" applyFont="1" applyFill="1" applyBorder="1" applyAlignment="1">
      <alignment horizontal="center"/>
    </xf>
    <xf numFmtId="0" fontId="24" fillId="23" borderId="5" xfId="0" applyFont="1" applyFill="1" applyBorder="1" applyAlignment="1">
      <alignment horizontal="center"/>
    </xf>
    <xf numFmtId="0" fontId="24" fillId="23" borderId="11" xfId="0" applyFont="1" applyFill="1" applyBorder="1" applyAlignment="1">
      <alignment horizontal="center"/>
    </xf>
    <xf numFmtId="0" fontId="27" fillId="0" borderId="0" xfId="0" applyFont="1"/>
    <xf numFmtId="20" fontId="23" fillId="0" borderId="16" xfId="0" applyNumberFormat="1" applyFont="1" applyBorder="1" applyAlignment="1">
      <alignment horizontal="center" vertical="center"/>
    </xf>
    <xf numFmtId="0" fontId="17" fillId="0" borderId="9" xfId="0" applyFont="1" applyBorder="1" applyAlignment="1">
      <alignment horizontal="center"/>
    </xf>
    <xf numFmtId="0" fontId="24" fillId="22" borderId="3" xfId="0" applyFont="1" applyFill="1" applyBorder="1" applyAlignment="1">
      <alignment horizontal="center"/>
    </xf>
    <xf numFmtId="20" fontId="23" fillId="0" borderId="17" xfId="0" applyNumberFormat="1" applyFont="1" applyBorder="1" applyAlignment="1">
      <alignment horizontal="center" vertical="center"/>
    </xf>
    <xf numFmtId="0" fontId="23" fillId="0" borderId="0" xfId="0" applyFont="1" applyAlignment="1">
      <alignment horizontal="left" vertical="top" wrapText="1"/>
    </xf>
    <xf numFmtId="0" fontId="23" fillId="0" borderId="0" xfId="0" applyFont="1" applyAlignment="1">
      <alignment wrapText="1"/>
    </xf>
    <xf numFmtId="0" fontId="23" fillId="0" borderId="4" xfId="0" applyFont="1" applyBorder="1" applyAlignment="1">
      <alignment horizontal="center"/>
    </xf>
    <xf numFmtId="0" fontId="24" fillId="0" borderId="0" xfId="0" applyFont="1"/>
    <xf numFmtId="0" fontId="24" fillId="24" borderId="3" xfId="0" applyFont="1" applyFill="1" applyBorder="1" applyAlignment="1">
      <alignment horizontal="center"/>
    </xf>
    <xf numFmtId="0" fontId="23" fillId="25" borderId="4" xfId="0" applyFont="1" applyFill="1" applyBorder="1"/>
    <xf numFmtId="0" fontId="23" fillId="0" borderId="4" xfId="0" applyFont="1" applyBorder="1"/>
    <xf numFmtId="0" fontId="23" fillId="32" borderId="4" xfId="0" applyFont="1" applyFill="1" applyBorder="1"/>
    <xf numFmtId="0" fontId="24" fillId="24" borderId="9" xfId="0" applyFont="1" applyFill="1" applyBorder="1" applyAlignment="1">
      <alignment horizontal="center"/>
    </xf>
    <xf numFmtId="20" fontId="23" fillId="0" borderId="23" xfId="0" applyNumberFormat="1" applyFont="1" applyBorder="1" applyAlignment="1">
      <alignment horizontal="center" vertical="center"/>
    </xf>
    <xf numFmtId="0" fontId="23" fillId="32" borderId="35" xfId="0" applyFont="1" applyFill="1" applyBorder="1"/>
    <xf numFmtId="20" fontId="23" fillId="0" borderId="3" xfId="0" applyNumberFormat="1" applyFont="1" applyBorder="1" applyAlignment="1">
      <alignment horizontal="center" vertical="center"/>
    </xf>
    <xf numFmtId="0" fontId="23" fillId="33" borderId="36" xfId="0" applyFont="1" applyFill="1" applyBorder="1"/>
    <xf numFmtId="20" fontId="23" fillId="0" borderId="24" xfId="0" applyNumberFormat="1" applyFont="1" applyBorder="1" applyAlignment="1">
      <alignment horizontal="center" vertical="center"/>
    </xf>
    <xf numFmtId="0" fontId="23" fillId="34" borderId="36" xfId="0" applyFont="1" applyFill="1" applyBorder="1"/>
    <xf numFmtId="0" fontId="23" fillId="31" borderId="36" xfId="0" applyFont="1" applyFill="1" applyBorder="1"/>
    <xf numFmtId="0" fontId="24" fillId="25" borderId="36" xfId="0" applyFont="1" applyFill="1" applyBorder="1"/>
    <xf numFmtId="0" fontId="24" fillId="0" borderId="8" xfId="0" applyFont="1" applyBorder="1" applyAlignment="1">
      <alignment horizontal="center"/>
    </xf>
    <xf numFmtId="0" fontId="23" fillId="25" borderId="36" xfId="0" applyFont="1" applyFill="1" applyBorder="1"/>
    <xf numFmtId="0" fontId="23" fillId="25" borderId="37" xfId="0" applyFont="1" applyFill="1" applyBorder="1"/>
    <xf numFmtId="0" fontId="24" fillId="24" borderId="3" xfId="0" applyFont="1" applyFill="1" applyBorder="1" applyAlignment="1">
      <alignment vertical="center" wrapText="1"/>
    </xf>
    <xf numFmtId="0" fontId="23" fillId="25" borderId="4" xfId="0" applyFont="1" applyFill="1" applyBorder="1" applyAlignment="1">
      <alignment wrapText="1"/>
    </xf>
    <xf numFmtId="0" fontId="24" fillId="32" borderId="9" xfId="0" applyFont="1" applyFill="1" applyBorder="1" applyAlignment="1">
      <alignment horizontal="center"/>
    </xf>
    <xf numFmtId="0" fontId="24" fillId="32" borderId="10" xfId="0" applyFont="1" applyFill="1" applyBorder="1" applyAlignment="1">
      <alignment horizontal="center"/>
    </xf>
    <xf numFmtId="0" fontId="24" fillId="0" borderId="10" xfId="0" applyFont="1" applyBorder="1" applyAlignment="1">
      <alignment horizontal="center"/>
    </xf>
    <xf numFmtId="0" fontId="24" fillId="32" borderId="4" xfId="0" applyFont="1" applyFill="1" applyBorder="1" applyAlignment="1">
      <alignment horizontal="center"/>
    </xf>
    <xf numFmtId="0" fontId="23" fillId="0" borderId="10" xfId="0" applyFont="1" applyBorder="1"/>
    <xf numFmtId="0" fontId="24" fillId="32" borderId="12" xfId="0" applyFont="1" applyFill="1" applyBorder="1" applyAlignment="1">
      <alignment horizontal="center"/>
    </xf>
    <xf numFmtId="0" fontId="24" fillId="32" borderId="11" xfId="0" applyFont="1" applyFill="1" applyBorder="1" applyAlignment="1">
      <alignment horizontal="center"/>
    </xf>
    <xf numFmtId="0" fontId="17" fillId="0" borderId="11" xfId="0" applyFont="1" applyBorder="1" applyAlignment="1">
      <alignment horizontal="center"/>
    </xf>
    <xf numFmtId="0" fontId="23" fillId="32" borderId="6" xfId="0" applyFont="1" applyFill="1" applyBorder="1"/>
    <xf numFmtId="0" fontId="23" fillId="0" borderId="10" xfId="0" applyFont="1" applyBorder="1" applyAlignment="1">
      <alignment horizontal="center"/>
    </xf>
    <xf numFmtId="0" fontId="24" fillId="0" borderId="11" xfId="0" applyFont="1" applyBorder="1" applyAlignment="1">
      <alignment horizontal="center"/>
    </xf>
    <xf numFmtId="0" fontId="23" fillId="25" borderId="10" xfId="0" applyFont="1" applyFill="1" applyBorder="1"/>
    <xf numFmtId="0" fontId="24" fillId="32" borderId="6" xfId="0" applyFont="1" applyFill="1" applyBorder="1" applyAlignment="1">
      <alignment horizontal="center"/>
    </xf>
    <xf numFmtId="0" fontId="24" fillId="25" borderId="3" xfId="0" applyFont="1" applyFill="1" applyBorder="1"/>
    <xf numFmtId="0" fontId="23" fillId="0" borderId="6" xfId="0" applyFont="1" applyBorder="1"/>
    <xf numFmtId="0" fontId="23" fillId="32" borderId="6" xfId="0" applyFont="1" applyFill="1" applyBorder="1" applyAlignment="1">
      <alignment horizontal="center"/>
    </xf>
    <xf numFmtId="20" fontId="23" fillId="32" borderId="3" xfId="0" applyNumberFormat="1" applyFont="1" applyFill="1" applyBorder="1" applyAlignment="1">
      <alignment horizontal="center" vertical="center"/>
    </xf>
    <xf numFmtId="0" fontId="23" fillId="0" borderId="9" xfId="0" applyFont="1" applyBorder="1" applyAlignment="1">
      <alignment horizontal="center"/>
    </xf>
    <xf numFmtId="0" fontId="24" fillId="0" borderId="0" xfId="0" applyFont="1" applyAlignment="1">
      <alignment horizontal="left"/>
    </xf>
    <xf numFmtId="0" fontId="23" fillId="0" borderId="8" xfId="0" applyFont="1" applyBorder="1" applyAlignment="1">
      <alignment horizontal="center"/>
    </xf>
    <xf numFmtId="0" fontId="23" fillId="0" borderId="14" xfId="0" applyFont="1" applyBorder="1"/>
    <xf numFmtId="0" fontId="30" fillId="32" borderId="0" xfId="0" applyFont="1" applyFill="1" applyAlignment="1">
      <alignment horizontal="center"/>
    </xf>
    <xf numFmtId="0" fontId="24" fillId="32" borderId="14" xfId="0" applyFont="1" applyFill="1" applyBorder="1" applyAlignment="1">
      <alignment horizontal="center"/>
    </xf>
    <xf numFmtId="0" fontId="24" fillId="0" borderId="7" xfId="0" applyFont="1" applyBorder="1" applyAlignment="1">
      <alignment horizontal="center"/>
    </xf>
    <xf numFmtId="0" fontId="24" fillId="32" borderId="8" xfId="0" applyFont="1" applyFill="1" applyBorder="1" applyAlignment="1">
      <alignment horizontal="center"/>
    </xf>
    <xf numFmtId="0" fontId="23" fillId="32" borderId="8" xfId="0" applyFont="1" applyFill="1" applyBorder="1" applyAlignment="1">
      <alignment horizontal="center"/>
    </xf>
    <xf numFmtId="0" fontId="24" fillId="32" borderId="7" xfId="0" applyFont="1" applyFill="1" applyBorder="1" applyAlignment="1">
      <alignment horizontal="center"/>
    </xf>
    <xf numFmtId="0" fontId="23" fillId="32" borderId="4" xfId="0" applyFont="1" applyFill="1" applyBorder="1" applyAlignment="1">
      <alignment horizontal="center"/>
    </xf>
    <xf numFmtId="0" fontId="23" fillId="0" borderId="12" xfId="0" applyFont="1" applyBorder="1"/>
    <xf numFmtId="0" fontId="23" fillId="0" borderId="11" xfId="0" applyFont="1" applyBorder="1"/>
    <xf numFmtId="0" fontId="24" fillId="32" borderId="11" xfId="0" applyFont="1" applyFill="1" applyBorder="1"/>
    <xf numFmtId="0" fontId="23" fillId="32" borderId="12" xfId="0" applyFont="1" applyFill="1" applyBorder="1"/>
    <xf numFmtId="20" fontId="23" fillId="0" borderId="0" xfId="0" applyNumberFormat="1" applyFont="1" applyAlignment="1">
      <alignment horizontal="center" vertical="center"/>
    </xf>
    <xf numFmtId="0" fontId="23" fillId="32" borderId="10" xfId="0" applyFont="1" applyFill="1" applyBorder="1" applyAlignment="1">
      <alignment horizontal="center"/>
    </xf>
    <xf numFmtId="0" fontId="24" fillId="0" borderId="0" xfId="0" applyFont="1" applyAlignment="1">
      <alignment horizontal="center" wrapText="1"/>
    </xf>
    <xf numFmtId="20" fontId="24" fillId="0" borderId="0" xfId="0" applyNumberFormat="1" applyFont="1" applyAlignment="1">
      <alignment horizontal="center" vertical="center"/>
    </xf>
    <xf numFmtId="0" fontId="30" fillId="32" borderId="15" xfId="0" applyFont="1" applyFill="1" applyBorder="1" applyAlignment="1">
      <alignment horizontal="center"/>
    </xf>
    <xf numFmtId="0" fontId="31" fillId="32" borderId="14" xfId="0" applyFont="1" applyFill="1" applyBorder="1"/>
    <xf numFmtId="0" fontId="24" fillId="0" borderId="12" xfId="0" applyFont="1" applyBorder="1" applyAlignment="1">
      <alignment horizontal="center"/>
    </xf>
    <xf numFmtId="0" fontId="24" fillId="32" borderId="0" xfId="0" applyFont="1" applyFill="1" applyAlignment="1">
      <alignment horizontal="center"/>
    </xf>
    <xf numFmtId="0" fontId="23" fillId="0" borderId="15" xfId="0" applyFont="1" applyBorder="1"/>
    <xf numFmtId="0" fontId="24" fillId="32" borderId="8" xfId="0" applyFont="1" applyFill="1" applyBorder="1" applyAlignment="1">
      <alignment horizontal="center" wrapText="1"/>
    </xf>
    <xf numFmtId="0" fontId="17" fillId="0" borderId="8" xfId="0" applyFont="1" applyBorder="1" applyAlignment="1">
      <alignment horizontal="center"/>
    </xf>
    <xf numFmtId="0" fontId="16" fillId="0" borderId="8" xfId="0" applyFont="1" applyBorder="1" applyAlignment="1">
      <alignment horizontal="center"/>
    </xf>
    <xf numFmtId="0" fontId="24" fillId="32" borderId="4" xfId="0" applyFont="1" applyFill="1" applyBorder="1" applyAlignment="1">
      <alignment horizontal="center" wrapText="1"/>
    </xf>
    <xf numFmtId="0" fontId="30" fillId="32" borderId="0" xfId="0" applyFont="1" applyFill="1"/>
    <xf numFmtId="0" fontId="23" fillId="32" borderId="14" xfId="0" applyFont="1" applyFill="1" applyBorder="1"/>
    <xf numFmtId="0" fontId="24" fillId="32" borderId="0" xfId="0" applyFont="1" applyFill="1" applyAlignment="1">
      <alignment horizontal="center" wrapText="1"/>
    </xf>
    <xf numFmtId="0" fontId="24" fillId="32" borderId="6" xfId="0" applyFont="1" applyFill="1" applyBorder="1" applyAlignment="1">
      <alignment horizontal="center" wrapText="1"/>
    </xf>
    <xf numFmtId="20" fontId="17" fillId="35" borderId="3" xfId="0" applyNumberFormat="1" applyFont="1" applyFill="1" applyBorder="1" applyAlignment="1">
      <alignment horizontal="center" vertical="center"/>
    </xf>
    <xf numFmtId="20" fontId="17" fillId="18" borderId="12" xfId="0" applyNumberFormat="1" applyFont="1" applyFill="1" applyBorder="1" applyAlignment="1">
      <alignment horizontal="center"/>
    </xf>
    <xf numFmtId="20" fontId="17" fillId="18" borderId="10" xfId="0" applyNumberFormat="1" applyFont="1" applyFill="1" applyBorder="1" applyAlignment="1">
      <alignment horizontal="center"/>
    </xf>
    <xf numFmtId="20" fontId="17" fillId="36" borderId="3" xfId="0" applyNumberFormat="1" applyFont="1" applyFill="1" applyBorder="1" applyAlignment="1">
      <alignment horizontal="center" vertical="center"/>
    </xf>
    <xf numFmtId="0" fontId="17" fillId="23" borderId="12" xfId="0" applyFont="1" applyFill="1" applyBorder="1" applyAlignment="1">
      <alignment horizontal="center"/>
    </xf>
    <xf numFmtId="0" fontId="17" fillId="23" borderId="14" xfId="0" applyFont="1" applyFill="1" applyBorder="1" applyAlignment="1">
      <alignment horizontal="center"/>
    </xf>
    <xf numFmtId="0" fontId="17" fillId="23" borderId="7" xfId="0" applyFont="1" applyFill="1" applyBorder="1" applyAlignment="1">
      <alignment horizontal="center"/>
    </xf>
    <xf numFmtId="0" fontId="17" fillId="23" borderId="10" xfId="0" applyFont="1" applyFill="1" applyBorder="1" applyAlignment="1">
      <alignment horizontal="center"/>
    </xf>
    <xf numFmtId="0" fontId="23" fillId="32" borderId="9" xfId="0" applyFont="1" applyFill="1" applyBorder="1"/>
    <xf numFmtId="0" fontId="23" fillId="33" borderId="4" xfId="0" applyFont="1" applyFill="1" applyBorder="1"/>
    <xf numFmtId="0" fontId="23" fillId="34" borderId="4" xfId="0" applyFont="1" applyFill="1" applyBorder="1"/>
    <xf numFmtId="0" fontId="23" fillId="31" borderId="4" xfId="0" applyFont="1" applyFill="1" applyBorder="1"/>
    <xf numFmtId="0" fontId="24" fillId="25" borderId="4" xfId="0" applyFont="1" applyFill="1" applyBorder="1"/>
    <xf numFmtId="0" fontId="24" fillId="33" borderId="0" xfId="0" applyFont="1" applyFill="1" applyAlignment="1">
      <alignment horizontal="center"/>
    </xf>
    <xf numFmtId="0" fontId="24" fillId="33" borderId="12" xfId="0" applyFont="1" applyFill="1" applyBorder="1" applyAlignment="1">
      <alignment horizontal="center"/>
    </xf>
    <xf numFmtId="0" fontId="24" fillId="33" borderId="9" xfId="0" applyFont="1" applyFill="1" applyBorder="1" applyAlignment="1">
      <alignment horizontal="center"/>
    </xf>
    <xf numFmtId="0" fontId="24" fillId="33" borderId="6" xfId="0" applyFont="1" applyFill="1" applyBorder="1" applyAlignment="1">
      <alignment horizontal="center"/>
    </xf>
    <xf numFmtId="0" fontId="23" fillId="33" borderId="6" xfId="0" applyFont="1" applyFill="1" applyBorder="1" applyAlignment="1">
      <alignment horizontal="center"/>
    </xf>
    <xf numFmtId="0" fontId="17" fillId="0" borderId="12" xfId="0" applyFont="1" applyBorder="1" applyAlignment="1">
      <alignment horizontal="center"/>
    </xf>
    <xf numFmtId="20" fontId="23" fillId="33" borderId="3" xfId="0" applyNumberFormat="1" applyFont="1" applyFill="1" applyBorder="1" applyAlignment="1">
      <alignment horizontal="center" vertical="center"/>
    </xf>
    <xf numFmtId="0" fontId="24" fillId="33" borderId="11" xfId="0" applyFont="1" applyFill="1" applyBorder="1" applyAlignment="1">
      <alignment horizontal="center"/>
    </xf>
    <xf numFmtId="0" fontId="24" fillId="33" borderId="5" xfId="0" applyFont="1" applyFill="1" applyBorder="1" applyAlignment="1">
      <alignment horizontal="center"/>
    </xf>
    <xf numFmtId="0" fontId="24" fillId="33" borderId="7" xfId="0" applyFont="1" applyFill="1" applyBorder="1" applyAlignment="1">
      <alignment horizontal="center"/>
    </xf>
    <xf numFmtId="0" fontId="24" fillId="33" borderId="4" xfId="0" applyFont="1" applyFill="1" applyBorder="1" applyAlignment="1">
      <alignment horizontal="center"/>
    </xf>
    <xf numFmtId="0" fontId="24" fillId="33" borderId="10" xfId="0" applyFont="1" applyFill="1" applyBorder="1" applyAlignment="1">
      <alignment horizontal="center"/>
    </xf>
    <xf numFmtId="0" fontId="24" fillId="32" borderId="5" xfId="0" applyFont="1" applyFill="1" applyBorder="1" applyAlignment="1">
      <alignment horizontal="center"/>
    </xf>
    <xf numFmtId="0" fontId="24" fillId="33" borderId="15" xfId="0" applyFont="1" applyFill="1" applyBorder="1" applyAlignment="1">
      <alignment horizontal="center"/>
    </xf>
    <xf numFmtId="0" fontId="23" fillId="33" borderId="0" xfId="0" applyFont="1" applyFill="1" applyAlignment="1">
      <alignment horizontal="center"/>
    </xf>
    <xf numFmtId="0" fontId="17" fillId="25" borderId="11" xfId="0" applyFont="1" applyFill="1" applyBorder="1" applyAlignment="1">
      <alignment horizontal="center"/>
    </xf>
    <xf numFmtId="0" fontId="16" fillId="25" borderId="9" xfId="0" applyFont="1" applyFill="1" applyBorder="1"/>
    <xf numFmtId="0" fontId="17" fillId="0" borderId="0" xfId="0" applyFont="1"/>
    <xf numFmtId="0" fontId="33" fillId="25" borderId="6" xfId="0" applyFont="1" applyFill="1" applyBorder="1" applyAlignment="1">
      <alignment horizontal="center" vertical="top"/>
    </xf>
    <xf numFmtId="0" fontId="34" fillId="25" borderId="4" xfId="0" applyFont="1" applyFill="1" applyBorder="1" applyAlignment="1">
      <alignment horizontal="center" vertical="top" wrapText="1"/>
    </xf>
    <xf numFmtId="0" fontId="33" fillId="25" borderId="4" xfId="0" applyFont="1" applyFill="1" applyBorder="1" applyAlignment="1">
      <alignment horizontal="center" vertical="top"/>
    </xf>
    <xf numFmtId="20" fontId="23" fillId="0" borderId="9" xfId="0" applyNumberFormat="1" applyFont="1" applyBorder="1" applyAlignment="1">
      <alignment horizontal="center"/>
    </xf>
    <xf numFmtId="0" fontId="17" fillId="0" borderId="13" xfId="0" applyFont="1" applyBorder="1" applyAlignment="1">
      <alignment horizontal="center"/>
    </xf>
    <xf numFmtId="0" fontId="17" fillId="0" borderId="3" xfId="0" applyFont="1" applyBorder="1" applyAlignment="1">
      <alignment horizontal="center"/>
    </xf>
    <xf numFmtId="0" fontId="20" fillId="19" borderId="3" xfId="0" applyFont="1" applyFill="1" applyBorder="1" applyAlignment="1">
      <alignment horizontal="center"/>
    </xf>
    <xf numFmtId="0" fontId="17" fillId="0" borderId="34" xfId="0" applyFont="1" applyBorder="1" applyAlignment="1">
      <alignment horizontal="center"/>
    </xf>
    <xf numFmtId="0" fontId="17" fillId="0" borderId="5" xfId="0" applyFont="1" applyBorder="1" applyAlignment="1">
      <alignment horizontal="center"/>
    </xf>
    <xf numFmtId="20" fontId="24" fillId="2" borderId="3" xfId="0" applyNumberFormat="1" applyFont="1" applyFill="1" applyBorder="1" applyAlignment="1">
      <alignment horizontal="center"/>
    </xf>
    <xf numFmtId="20" fontId="17" fillId="18" borderId="2" xfId="0" applyNumberFormat="1" applyFont="1" applyFill="1" applyBorder="1" applyAlignment="1">
      <alignment horizontal="center"/>
    </xf>
    <xf numFmtId="20" fontId="17" fillId="18" borderId="3" xfId="0" applyNumberFormat="1" applyFont="1" applyFill="1" applyBorder="1" applyAlignment="1">
      <alignment horizontal="center"/>
    </xf>
    <xf numFmtId="0" fontId="20" fillId="0" borderId="0" xfId="0" applyFont="1"/>
    <xf numFmtId="20" fontId="24" fillId="23" borderId="3" xfId="0" applyNumberFormat="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9" xfId="0" applyFont="1" applyFill="1" applyBorder="1" applyAlignment="1">
      <alignment horizontal="center"/>
    </xf>
    <xf numFmtId="20" fontId="23" fillId="0" borderId="24" xfId="0" applyNumberFormat="1" applyFont="1" applyBorder="1" applyAlignment="1">
      <alignment horizontal="center"/>
    </xf>
    <xf numFmtId="20" fontId="17" fillId="0" borderId="0" xfId="0" applyNumberFormat="1" applyFont="1"/>
    <xf numFmtId="0" fontId="17" fillId="18" borderId="5" xfId="0" applyFont="1" applyFill="1" applyBorder="1" applyAlignment="1">
      <alignment horizontal="center"/>
    </xf>
    <xf numFmtId="0" fontId="17" fillId="26" borderId="9" xfId="0" applyFont="1" applyFill="1" applyBorder="1" applyAlignment="1">
      <alignment horizontal="center"/>
    </xf>
    <xf numFmtId="0" fontId="17" fillId="22" borderId="11" xfId="0" applyFont="1" applyFill="1" applyBorder="1" applyAlignment="1">
      <alignment horizontal="center"/>
    </xf>
    <xf numFmtId="0" fontId="17" fillId="22" borderId="3" xfId="0" applyFont="1" applyFill="1" applyBorder="1" applyAlignment="1">
      <alignment horizontal="center"/>
    </xf>
    <xf numFmtId="20" fontId="16" fillId="0" borderId="0" xfId="0" applyNumberFormat="1" applyFont="1"/>
    <xf numFmtId="0" fontId="16" fillId="18" borderId="8" xfId="0" applyFont="1" applyFill="1" applyBorder="1" applyAlignment="1">
      <alignment horizontal="center"/>
    </xf>
    <xf numFmtId="0" fontId="15" fillId="26" borderId="10" xfId="0" applyFont="1" applyFill="1" applyBorder="1" applyAlignment="1">
      <alignment horizontal="center"/>
    </xf>
    <xf numFmtId="0" fontId="17" fillId="22" borderId="6" xfId="0" applyFont="1" applyFill="1" applyBorder="1" applyAlignment="1">
      <alignment horizontal="center"/>
    </xf>
    <xf numFmtId="0" fontId="17" fillId="18" borderId="4" xfId="0" applyFont="1" applyFill="1" applyBorder="1" applyAlignment="1">
      <alignment horizontal="center"/>
    </xf>
    <xf numFmtId="0" fontId="17" fillId="19" borderId="4" xfId="0" applyFont="1" applyFill="1" applyBorder="1" applyAlignment="1">
      <alignment horizontal="center"/>
    </xf>
    <xf numFmtId="0" fontId="17" fillId="22" borderId="4" xfId="0" applyFont="1" applyFill="1" applyBorder="1" applyAlignment="1">
      <alignment horizontal="center"/>
    </xf>
    <xf numFmtId="0" fontId="17" fillId="24" borderId="11" xfId="0" applyFont="1" applyFill="1" applyBorder="1" applyAlignment="1">
      <alignment horizontal="center"/>
    </xf>
    <xf numFmtId="0" fontId="15" fillId="18" borderId="10" xfId="0" applyFont="1" applyFill="1" applyBorder="1" applyAlignment="1">
      <alignment horizontal="center"/>
    </xf>
    <xf numFmtId="0" fontId="16" fillId="19" borderId="10" xfId="0" applyFont="1" applyFill="1" applyBorder="1" applyAlignment="1">
      <alignment horizontal="center"/>
    </xf>
    <xf numFmtId="20" fontId="24" fillId="2" borderId="3" xfId="0" applyNumberFormat="1" applyFont="1" applyFill="1" applyBorder="1" applyAlignment="1">
      <alignment horizontal="center" vertical="center"/>
    </xf>
    <xf numFmtId="0" fontId="16" fillId="24" borderId="12" xfId="0" applyFont="1" applyFill="1" applyBorder="1" applyAlignment="1">
      <alignment horizontal="center"/>
    </xf>
    <xf numFmtId="0" fontId="15" fillId="19" borderId="3" xfId="0" applyFont="1" applyFill="1" applyBorder="1" applyAlignment="1">
      <alignment horizontal="center"/>
    </xf>
    <xf numFmtId="0" fontId="17" fillId="18" borderId="9" xfId="0" applyFont="1" applyFill="1" applyBorder="1" applyAlignment="1">
      <alignment horizontal="center"/>
    </xf>
    <xf numFmtId="0" fontId="17" fillId="24" borderId="3" xfId="0" applyFont="1" applyFill="1" applyBorder="1" applyAlignment="1">
      <alignment horizontal="center"/>
    </xf>
    <xf numFmtId="0" fontId="15" fillId="19" borderId="13" xfId="0" applyFont="1" applyFill="1" applyBorder="1" applyAlignment="1">
      <alignment horizontal="center"/>
    </xf>
    <xf numFmtId="0" fontId="17" fillId="24" borderId="9" xfId="0" applyFont="1" applyFill="1" applyBorder="1" applyAlignment="1">
      <alignment horizontal="center"/>
    </xf>
    <xf numFmtId="0" fontId="16" fillId="18" borderId="4" xfId="0" applyFont="1" applyFill="1" applyBorder="1" applyAlignment="1">
      <alignment horizontal="center"/>
    </xf>
    <xf numFmtId="0" fontId="16" fillId="25" borderId="4" xfId="0" applyFont="1" applyFill="1" applyBorder="1"/>
    <xf numFmtId="0" fontId="16" fillId="24" borderId="4" xfId="0" applyFont="1" applyFill="1" applyBorder="1" applyAlignment="1">
      <alignment horizontal="center"/>
    </xf>
    <xf numFmtId="0" fontId="16" fillId="25" borderId="24" xfId="0" applyFont="1" applyFill="1" applyBorder="1"/>
    <xf numFmtId="0" fontId="15" fillId="18" borderId="4" xfId="0" applyFont="1" applyFill="1" applyBorder="1" applyAlignment="1">
      <alignment horizontal="center"/>
    </xf>
    <xf numFmtId="0" fontId="15" fillId="24" borderId="4" xfId="0" applyFont="1" applyFill="1" applyBorder="1" applyAlignment="1">
      <alignment horizontal="center"/>
    </xf>
    <xf numFmtId="0" fontId="17" fillId="18" borderId="11" xfId="0" applyFont="1" applyFill="1" applyBorder="1" applyAlignment="1">
      <alignment horizontal="center"/>
    </xf>
    <xf numFmtId="0" fontId="17" fillId="25" borderId="4" xfId="0" applyFont="1" applyFill="1" applyBorder="1"/>
    <xf numFmtId="20" fontId="24" fillId="28" borderId="3" xfId="0" applyNumberFormat="1" applyFont="1" applyFill="1" applyBorder="1" applyAlignment="1">
      <alignment horizontal="center" vertical="center"/>
    </xf>
    <xf numFmtId="0" fontId="15" fillId="19" borderId="9" xfId="0" applyFont="1" applyFill="1" applyBorder="1" applyAlignment="1">
      <alignment horizontal="center"/>
    </xf>
    <xf numFmtId="0" fontId="16" fillId="18" borderId="6" xfId="0" applyFont="1" applyFill="1" applyBorder="1" applyAlignment="1">
      <alignment horizontal="center"/>
    </xf>
    <xf numFmtId="0" fontId="17" fillId="26" borderId="15" xfId="0" applyFont="1" applyFill="1" applyBorder="1" applyAlignment="1">
      <alignment horizontal="center"/>
    </xf>
    <xf numFmtId="0" fontId="17" fillId="22" borderId="9" xfId="0" applyFont="1" applyFill="1" applyBorder="1" applyAlignment="1">
      <alignment horizontal="center"/>
    </xf>
    <xf numFmtId="0" fontId="16" fillId="24" borderId="6" xfId="0" applyFont="1" applyFill="1" applyBorder="1" applyAlignment="1">
      <alignment horizontal="center"/>
    </xf>
    <xf numFmtId="0" fontId="17" fillId="26" borderId="14" xfId="0" applyFont="1" applyFill="1" applyBorder="1" applyAlignment="1">
      <alignment horizontal="center"/>
    </xf>
    <xf numFmtId="0" fontId="17" fillId="22" borderId="10" xfId="0" applyFont="1" applyFill="1" applyBorder="1" applyAlignment="1">
      <alignment horizontal="center"/>
    </xf>
    <xf numFmtId="0" fontId="16" fillId="18" borderId="12" xfId="0" applyFont="1" applyFill="1" applyBorder="1" applyAlignment="1">
      <alignment horizontal="center"/>
    </xf>
    <xf numFmtId="0" fontId="17" fillId="26" borderId="8" xfId="0" applyFont="1" applyFill="1" applyBorder="1" applyAlignment="1">
      <alignment horizontal="center"/>
    </xf>
    <xf numFmtId="0" fontId="15" fillId="24" borderId="10" xfId="0" applyFont="1" applyFill="1" applyBorder="1" applyAlignment="1">
      <alignment horizontal="center"/>
    </xf>
    <xf numFmtId="0" fontId="16" fillId="25" borderId="10" xfId="0" applyFont="1" applyFill="1" applyBorder="1"/>
    <xf numFmtId="0" fontId="17" fillId="0" borderId="2" xfId="0" applyFont="1" applyBorder="1" applyAlignment="1">
      <alignment horizontal="center"/>
    </xf>
    <xf numFmtId="0" fontId="16" fillId="26" borderId="8" xfId="0" applyFont="1" applyFill="1" applyBorder="1" applyAlignment="1">
      <alignment horizontal="center"/>
    </xf>
    <xf numFmtId="20" fontId="24" fillId="26" borderId="3" xfId="0" applyNumberFormat="1" applyFont="1" applyFill="1" applyBorder="1" applyAlignment="1">
      <alignment horizontal="center" vertical="center"/>
    </xf>
    <xf numFmtId="0" fontId="17" fillId="26" borderId="6" xfId="0" applyFont="1" applyFill="1" applyBorder="1" applyAlignment="1">
      <alignment horizontal="center"/>
    </xf>
    <xf numFmtId="0" fontId="17" fillId="24" borderId="3" xfId="0" applyFont="1" applyFill="1" applyBorder="1" applyAlignment="1">
      <alignment vertical="center" wrapText="1"/>
    </xf>
    <xf numFmtId="0" fontId="15" fillId="19" borderId="10" xfId="0" applyFont="1" applyFill="1" applyBorder="1" applyAlignment="1">
      <alignment horizontal="center"/>
    </xf>
    <xf numFmtId="0" fontId="16" fillId="26" borderId="6" xfId="0" applyFont="1" applyFill="1" applyBorder="1" applyAlignment="1">
      <alignment horizontal="center"/>
    </xf>
    <xf numFmtId="0" fontId="17" fillId="26" borderId="4" xfId="0" applyFont="1" applyFill="1" applyBorder="1" applyAlignment="1">
      <alignment horizontal="center"/>
    </xf>
    <xf numFmtId="0" fontId="16" fillId="26" borderId="10" xfId="0" applyFont="1" applyFill="1" applyBorder="1" applyAlignment="1">
      <alignment horizontal="center"/>
    </xf>
    <xf numFmtId="0" fontId="17" fillId="19" borderId="1" xfId="0" applyFont="1" applyFill="1" applyBorder="1" applyAlignment="1">
      <alignment horizontal="center"/>
    </xf>
    <xf numFmtId="0" fontId="17" fillId="19" borderId="9" xfId="0" applyFont="1" applyFill="1" applyBorder="1" applyAlignment="1">
      <alignment horizontal="center"/>
    </xf>
    <xf numFmtId="0" fontId="17" fillId="26" borderId="5" xfId="0" applyFont="1" applyFill="1" applyBorder="1" applyAlignment="1">
      <alignment horizontal="center"/>
    </xf>
    <xf numFmtId="0" fontId="17" fillId="26" borderId="12" xfId="0" applyFont="1" applyFill="1" applyBorder="1" applyAlignment="1">
      <alignment horizontal="center"/>
    </xf>
    <xf numFmtId="0" fontId="17" fillId="19" borderId="10" xfId="0" applyFont="1" applyFill="1" applyBorder="1" applyAlignment="1">
      <alignment horizontal="center"/>
    </xf>
    <xf numFmtId="0" fontId="16" fillId="26" borderId="4" xfId="0" applyFont="1" applyFill="1" applyBorder="1" applyAlignment="1">
      <alignment horizontal="center"/>
    </xf>
    <xf numFmtId="0" fontId="17" fillId="18" borderId="15" xfId="0" applyFont="1" applyFill="1" applyBorder="1" applyAlignment="1">
      <alignment horizontal="center"/>
    </xf>
    <xf numFmtId="0" fontId="17" fillId="19" borderId="3" xfId="0" applyFont="1" applyFill="1" applyBorder="1" applyAlignment="1">
      <alignment horizontal="center"/>
    </xf>
    <xf numFmtId="0" fontId="17" fillId="18" borderId="12" xfId="0" applyFont="1" applyFill="1" applyBorder="1" applyAlignment="1">
      <alignment horizontal="center"/>
    </xf>
    <xf numFmtId="0" fontId="15" fillId="20" borderId="13" xfId="0" applyFont="1" applyFill="1" applyBorder="1" applyAlignment="1">
      <alignment horizontal="center"/>
    </xf>
    <xf numFmtId="0" fontId="17" fillId="25" borderId="3" xfId="0" applyFont="1" applyFill="1" applyBorder="1"/>
    <xf numFmtId="0" fontId="15" fillId="26" borderId="4" xfId="0" applyFont="1" applyFill="1" applyBorder="1" applyAlignment="1">
      <alignment horizontal="center"/>
    </xf>
    <xf numFmtId="0" fontId="17" fillId="18" borderId="0" xfId="0" applyFont="1" applyFill="1" applyAlignment="1">
      <alignment horizontal="center"/>
    </xf>
    <xf numFmtId="0" fontId="17" fillId="25" borderId="3" xfId="0" applyFont="1" applyFill="1" applyBorder="1" applyAlignment="1">
      <alignment horizontal="center"/>
    </xf>
    <xf numFmtId="0" fontId="15" fillId="18" borderId="14" xfId="0" applyFont="1" applyFill="1" applyBorder="1" applyAlignment="1">
      <alignment horizontal="center"/>
    </xf>
    <xf numFmtId="0" fontId="15" fillId="19" borderId="11" xfId="0" applyFont="1" applyFill="1" applyBorder="1" applyAlignment="1">
      <alignment horizontal="center"/>
    </xf>
    <xf numFmtId="0" fontId="15" fillId="18" borderId="6" xfId="0" applyFont="1" applyFill="1" applyBorder="1" applyAlignment="1">
      <alignment horizontal="center"/>
    </xf>
    <xf numFmtId="0" fontId="15" fillId="0" borderId="0" xfId="0" applyFont="1" applyAlignment="1">
      <alignment horizontal="left" vertical="top" wrapText="1"/>
    </xf>
    <xf numFmtId="0" fontId="16" fillId="24" borderId="0" xfId="0" applyFont="1" applyFill="1" applyAlignment="1">
      <alignment horizontal="center"/>
    </xf>
    <xf numFmtId="0" fontId="20" fillId="0" borderId="0" xfId="0" applyFont="1" applyAlignment="1">
      <alignment horizontal="left" vertical="top" wrapText="1"/>
    </xf>
    <xf numFmtId="0" fontId="15" fillId="0" borderId="6" xfId="0" applyFont="1" applyBorder="1" applyAlignment="1">
      <alignment horizontal="center"/>
    </xf>
    <xf numFmtId="0" fontId="17" fillId="0" borderId="14" xfId="0" applyFont="1" applyBorder="1" applyAlignment="1">
      <alignment horizontal="center"/>
    </xf>
    <xf numFmtId="0" fontId="15" fillId="19" borderId="2" xfId="0" applyFont="1" applyFill="1" applyBorder="1" applyAlignment="1">
      <alignment horizontal="center"/>
    </xf>
    <xf numFmtId="0" fontId="15" fillId="20" borderId="2" xfId="0" applyFont="1" applyFill="1" applyBorder="1" applyAlignment="1">
      <alignment horizontal="center"/>
    </xf>
    <xf numFmtId="0" fontId="17" fillId="22" borderId="2" xfId="0" applyFont="1" applyFill="1" applyBorder="1" applyAlignment="1">
      <alignment horizontal="center"/>
    </xf>
    <xf numFmtId="0" fontId="17" fillId="24" borderId="6" xfId="0" applyFont="1" applyFill="1" applyBorder="1" applyAlignment="1">
      <alignment horizontal="center"/>
    </xf>
    <xf numFmtId="0" fontId="17" fillId="26" borderId="11" xfId="0" applyFont="1" applyFill="1" applyBorder="1" applyAlignment="1">
      <alignment horizontal="center"/>
    </xf>
    <xf numFmtId="0" fontId="16" fillId="24" borderId="10" xfId="0" applyFont="1" applyFill="1" applyBorder="1" applyAlignment="1">
      <alignment horizontal="center"/>
    </xf>
    <xf numFmtId="0" fontId="16" fillId="26" borderId="12" xfId="0" applyFont="1" applyFill="1" applyBorder="1" applyAlignment="1">
      <alignment horizontal="center"/>
    </xf>
    <xf numFmtId="0" fontId="15" fillId="0" borderId="0" xfId="0" applyFont="1" applyAlignment="1">
      <alignment horizontal="center"/>
    </xf>
    <xf numFmtId="0" fontId="15" fillId="26" borderId="14" xfId="0" applyFont="1" applyFill="1" applyBorder="1" applyAlignment="1">
      <alignment horizontal="center"/>
    </xf>
    <xf numFmtId="0" fontId="17" fillId="18" borderId="6" xfId="0" applyFont="1" applyFill="1" applyBorder="1" applyAlignment="1">
      <alignment horizontal="center"/>
    </xf>
    <xf numFmtId="0" fontId="16" fillId="18" borderId="0" xfId="0" applyFont="1" applyFill="1" applyAlignment="1">
      <alignment horizontal="center"/>
    </xf>
    <xf numFmtId="0" fontId="16" fillId="0" borderId="0" xfId="0" applyFont="1" applyAlignment="1">
      <alignment horizontal="center" vertical="center"/>
    </xf>
    <xf numFmtId="0" fontId="16" fillId="26" borderId="0" xfId="0" applyFont="1" applyFill="1" applyAlignment="1">
      <alignment horizontal="center"/>
    </xf>
    <xf numFmtId="0" fontId="16" fillId="18" borderId="10" xfId="0" applyFont="1" applyFill="1" applyBorder="1" applyAlignment="1">
      <alignment horizontal="center"/>
    </xf>
    <xf numFmtId="0" fontId="17" fillId="25" borderId="4" xfId="0" applyFont="1" applyFill="1" applyBorder="1" applyAlignment="1">
      <alignment horizontal="center"/>
    </xf>
    <xf numFmtId="20" fontId="24" fillId="25" borderId="16" xfId="0" applyNumberFormat="1" applyFont="1" applyFill="1" applyBorder="1" applyAlignment="1">
      <alignment horizontal="center" vertical="center"/>
    </xf>
    <xf numFmtId="0" fontId="16" fillId="25" borderId="15" xfId="0" applyFont="1" applyFill="1" applyBorder="1"/>
    <xf numFmtId="0" fontId="17" fillId="25" borderId="8" xfId="0" applyFont="1" applyFill="1" applyBorder="1" applyAlignment="1">
      <alignment horizontal="center"/>
    </xf>
    <xf numFmtId="20" fontId="24" fillId="25" borderId="17" xfId="0" applyNumberFormat="1" applyFont="1" applyFill="1" applyBorder="1" applyAlignment="1">
      <alignment horizontal="center" vertical="center"/>
    </xf>
    <xf numFmtId="0" fontId="16" fillId="25" borderId="0" xfId="0" applyFont="1" applyFill="1"/>
    <xf numFmtId="0" fontId="17" fillId="25" borderId="6" xfId="0" applyFont="1" applyFill="1" applyBorder="1" applyAlignment="1">
      <alignment horizontal="center"/>
    </xf>
    <xf numFmtId="0" fontId="17" fillId="25" borderId="0" xfId="0" applyFont="1" applyFill="1" applyAlignment="1">
      <alignment horizontal="center"/>
    </xf>
    <xf numFmtId="20" fontId="24" fillId="25" borderId="23" xfId="0" applyNumberFormat="1" applyFont="1" applyFill="1" applyBorder="1" applyAlignment="1">
      <alignment horizontal="center" vertical="center"/>
    </xf>
    <xf numFmtId="0" fontId="16" fillId="25" borderId="14" xfId="0" applyFont="1" applyFill="1" applyBorder="1"/>
    <xf numFmtId="0" fontId="17" fillId="25" borderId="7" xfId="0" applyFont="1" applyFill="1" applyBorder="1" applyAlignment="1">
      <alignment horizontal="center"/>
    </xf>
    <xf numFmtId="20" fontId="16" fillId="0" borderId="6" xfId="0" applyNumberFormat="1" applyFont="1" applyBorder="1"/>
    <xf numFmtId="0" fontId="17" fillId="25" borderId="10" xfId="0" applyFont="1" applyFill="1" applyBorder="1" applyAlignment="1">
      <alignment horizontal="center"/>
    </xf>
    <xf numFmtId="0" fontId="17" fillId="22" borderId="8" xfId="0" applyFont="1" applyFill="1" applyBorder="1" applyAlignment="1">
      <alignment horizontal="center"/>
    </xf>
    <xf numFmtId="20" fontId="16" fillId="0" borderId="12" xfId="0" applyNumberFormat="1" applyFont="1" applyBorder="1"/>
    <xf numFmtId="0" fontId="17" fillId="22" borderId="7" xfId="0" applyFont="1" applyFill="1" applyBorder="1" applyAlignment="1">
      <alignment horizontal="center"/>
    </xf>
    <xf numFmtId="0" fontId="17" fillId="24" borderId="11" xfId="0" applyFont="1" applyFill="1" applyBorder="1" applyAlignment="1">
      <alignment horizontal="center" wrapText="1"/>
    </xf>
    <xf numFmtId="0" fontId="17" fillId="18" borderId="8" xfId="0" applyFont="1" applyFill="1" applyBorder="1" applyAlignment="1">
      <alignment horizontal="center"/>
    </xf>
    <xf numFmtId="0" fontId="16" fillId="0" borderId="11" xfId="0" applyFont="1" applyBorder="1"/>
    <xf numFmtId="0" fontId="15" fillId="18" borderId="8" xfId="0" applyFont="1" applyFill="1" applyBorder="1" applyAlignment="1">
      <alignment horizontal="center"/>
    </xf>
    <xf numFmtId="0" fontId="16" fillId="0" borderId="12" xfId="0" applyFont="1" applyBorder="1"/>
    <xf numFmtId="0" fontId="17" fillId="24" borderId="0" xfId="0" applyFont="1" applyFill="1" applyAlignment="1">
      <alignment horizontal="center" wrapText="1"/>
    </xf>
    <xf numFmtId="0" fontId="17" fillId="24" borderId="8" xfId="0" applyFont="1" applyFill="1" applyBorder="1" applyAlignment="1">
      <alignment horizontal="center" wrapText="1"/>
    </xf>
    <xf numFmtId="0" fontId="17" fillId="24" borderId="4" xfId="0" applyFont="1" applyFill="1" applyBorder="1" applyAlignment="1">
      <alignment horizontal="center" wrapText="1"/>
    </xf>
    <xf numFmtId="0" fontId="17" fillId="24" borderId="9" xfId="0" applyFont="1" applyFill="1" applyBorder="1" applyAlignment="1">
      <alignment horizontal="center" wrapText="1"/>
    </xf>
    <xf numFmtId="0" fontId="17" fillId="19" borderId="2" xfId="0" applyFont="1" applyFill="1" applyBorder="1" applyAlignment="1">
      <alignment horizontal="center"/>
    </xf>
    <xf numFmtId="0" fontId="17" fillId="19" borderId="11" xfId="0" applyFont="1" applyFill="1" applyBorder="1" applyAlignment="1">
      <alignment horizontal="center"/>
    </xf>
    <xf numFmtId="0" fontId="17" fillId="24" borderId="6" xfId="0" applyFont="1" applyFill="1" applyBorder="1" applyAlignment="1">
      <alignment horizontal="center" wrapText="1"/>
    </xf>
    <xf numFmtId="0" fontId="17" fillId="18" borderId="6" xfId="0" applyFont="1" applyFill="1" applyBorder="1" applyAlignment="1">
      <alignment horizontal="center" wrapText="1"/>
    </xf>
    <xf numFmtId="0" fontId="17" fillId="24" borderId="9" xfId="0" applyFont="1" applyFill="1" applyBorder="1" applyAlignment="1">
      <alignment horizontal="center" vertical="center" wrapText="1"/>
    </xf>
    <xf numFmtId="0" fontId="17" fillId="0" borderId="0" xfId="0" applyFont="1" applyAlignment="1">
      <alignment horizontal="center" wrapText="1"/>
    </xf>
    <xf numFmtId="0" fontId="15" fillId="18" borderId="12" xfId="0" applyFont="1" applyFill="1" applyBorder="1" applyAlignment="1">
      <alignment horizontal="center"/>
    </xf>
    <xf numFmtId="20" fontId="16" fillId="0" borderId="23" xfId="0" applyNumberFormat="1" applyFont="1" applyBorder="1" applyAlignment="1">
      <alignment horizontal="center" vertical="center"/>
    </xf>
    <xf numFmtId="0" fontId="17" fillId="22" borderId="12" xfId="0" applyFont="1" applyFill="1" applyBorder="1" applyAlignment="1">
      <alignment horizontal="center"/>
    </xf>
    <xf numFmtId="20" fontId="17" fillId="2" borderId="3" xfId="0" applyNumberFormat="1" applyFont="1" applyFill="1" applyBorder="1" applyAlignment="1">
      <alignment horizontal="center" vertical="center"/>
    </xf>
    <xf numFmtId="20" fontId="17" fillId="29" borderId="3" xfId="0" applyNumberFormat="1" applyFont="1" applyFill="1" applyBorder="1" applyAlignment="1">
      <alignment horizontal="center" vertical="center"/>
    </xf>
    <xf numFmtId="20" fontId="23" fillId="0" borderId="9" xfId="0" applyNumberFormat="1" applyFont="1" applyBorder="1"/>
    <xf numFmtId="0" fontId="24" fillId="18" borderId="11" xfId="0" applyFont="1" applyFill="1" applyBorder="1" applyAlignment="1">
      <alignment horizontal="center"/>
    </xf>
    <xf numFmtId="0" fontId="24" fillId="22" borderId="9" xfId="0" applyFont="1" applyFill="1" applyBorder="1" applyAlignment="1">
      <alignment horizontal="center"/>
    </xf>
    <xf numFmtId="0" fontId="23" fillId="18" borderId="6" xfId="0" applyFont="1" applyFill="1" applyBorder="1" applyAlignment="1">
      <alignment horizontal="center"/>
    </xf>
    <xf numFmtId="0" fontId="24" fillId="22" borderId="4" xfId="0" applyFont="1" applyFill="1" applyBorder="1" applyAlignment="1">
      <alignment horizontal="center"/>
    </xf>
    <xf numFmtId="0" fontId="24" fillId="22" borderId="6" xfId="0" applyFont="1" applyFill="1" applyBorder="1" applyAlignment="1">
      <alignment horizontal="center"/>
    </xf>
    <xf numFmtId="0" fontId="24" fillId="27" borderId="9" xfId="0" applyFont="1" applyFill="1" applyBorder="1" applyAlignment="1">
      <alignment horizontal="center"/>
    </xf>
    <xf numFmtId="0" fontId="23" fillId="24" borderId="10" xfId="0" applyFont="1" applyFill="1" applyBorder="1" applyAlignment="1">
      <alignment horizontal="center"/>
    </xf>
    <xf numFmtId="0" fontId="24" fillId="19" borderId="13" xfId="0" applyFont="1" applyFill="1" applyBorder="1" applyAlignment="1">
      <alignment horizontal="center"/>
    </xf>
    <xf numFmtId="0" fontId="24" fillId="18" borderId="9" xfId="0" applyFont="1" applyFill="1" applyBorder="1" applyAlignment="1">
      <alignment horizontal="center"/>
    </xf>
    <xf numFmtId="0" fontId="24" fillId="27" borderId="12" xfId="0" applyFont="1" applyFill="1" applyBorder="1" applyAlignment="1">
      <alignment horizontal="center"/>
    </xf>
    <xf numFmtId="0" fontId="24" fillId="19" borderId="3" xfId="0" applyFont="1" applyFill="1" applyBorder="1" applyAlignment="1">
      <alignment horizontal="center"/>
    </xf>
    <xf numFmtId="0" fontId="24" fillId="24" borderId="5" xfId="0" applyFont="1" applyFill="1" applyBorder="1" applyAlignment="1">
      <alignment horizontal="center"/>
    </xf>
    <xf numFmtId="0" fontId="24" fillId="18" borderId="4" xfId="0" applyFont="1" applyFill="1" applyBorder="1" applyAlignment="1">
      <alignment horizontal="center"/>
    </xf>
    <xf numFmtId="0" fontId="24" fillId="22" borderId="11" xfId="0" applyFont="1" applyFill="1" applyBorder="1" applyAlignment="1">
      <alignment horizontal="center"/>
    </xf>
    <xf numFmtId="0" fontId="23" fillId="0" borderId="9" xfId="0" applyFont="1" applyBorder="1"/>
    <xf numFmtId="0" fontId="24" fillId="24" borderId="0" xfId="0" applyFont="1" applyFill="1" applyAlignment="1">
      <alignment horizontal="center"/>
    </xf>
    <xf numFmtId="0" fontId="23" fillId="24" borderId="0" xfId="0" applyFont="1" applyFill="1" applyAlignment="1">
      <alignment horizontal="center"/>
    </xf>
    <xf numFmtId="0" fontId="23" fillId="18" borderId="10" xfId="0" applyFont="1" applyFill="1" applyBorder="1" applyAlignment="1">
      <alignment horizontal="center"/>
    </xf>
    <xf numFmtId="0" fontId="23" fillId="24" borderId="14" xfId="0" applyFont="1" applyFill="1" applyBorder="1" applyAlignment="1">
      <alignment horizontal="center"/>
    </xf>
    <xf numFmtId="0" fontId="24" fillId="19" borderId="4" xfId="0" applyFont="1" applyFill="1" applyBorder="1" applyAlignment="1">
      <alignment horizontal="center"/>
    </xf>
    <xf numFmtId="0" fontId="24" fillId="25" borderId="9" xfId="0" applyFont="1" applyFill="1" applyBorder="1"/>
    <xf numFmtId="0" fontId="24" fillId="26" borderId="4" xfId="0" applyFont="1" applyFill="1" applyBorder="1" applyAlignment="1">
      <alignment horizontal="center"/>
    </xf>
    <xf numFmtId="0" fontId="24" fillId="19" borderId="6" xfId="0" applyFont="1" applyFill="1" applyBorder="1" applyAlignment="1">
      <alignment horizontal="center"/>
    </xf>
    <xf numFmtId="0" fontId="24" fillId="26" borderId="10" xfId="0" applyFont="1" applyFill="1" applyBorder="1" applyAlignment="1">
      <alignment horizontal="center"/>
    </xf>
    <xf numFmtId="0" fontId="24" fillId="19" borderId="12" xfId="0" applyFont="1" applyFill="1" applyBorder="1" applyAlignment="1">
      <alignment horizontal="center"/>
    </xf>
    <xf numFmtId="0" fontId="24" fillId="24" borderId="4" xfId="0" applyFont="1" applyFill="1" applyBorder="1" applyAlignment="1">
      <alignment horizontal="center"/>
    </xf>
    <xf numFmtId="0" fontId="24" fillId="19" borderId="10" xfId="0" applyFont="1" applyFill="1" applyBorder="1" applyAlignment="1">
      <alignment horizontal="center"/>
    </xf>
    <xf numFmtId="0" fontId="24" fillId="26" borderId="11" xfId="0" applyFont="1" applyFill="1" applyBorder="1" applyAlignment="1">
      <alignment horizontal="center"/>
    </xf>
    <xf numFmtId="0" fontId="23" fillId="24" borderId="4" xfId="0" applyFont="1" applyFill="1" applyBorder="1" applyAlignment="1">
      <alignment horizontal="center"/>
    </xf>
    <xf numFmtId="0" fontId="24" fillId="26" borderId="6" xfId="0" applyFont="1" applyFill="1" applyBorder="1" applyAlignment="1">
      <alignment horizontal="center"/>
    </xf>
    <xf numFmtId="0" fontId="24" fillId="19" borderId="9" xfId="0" applyFont="1" applyFill="1" applyBorder="1" applyAlignment="1">
      <alignment horizontal="center"/>
    </xf>
    <xf numFmtId="0" fontId="24" fillId="19" borderId="5" xfId="0" applyFont="1" applyFill="1" applyBorder="1" applyAlignment="1">
      <alignment horizontal="center"/>
    </xf>
    <xf numFmtId="0" fontId="24" fillId="26" borderId="9" xfId="0" applyFont="1" applyFill="1" applyBorder="1" applyAlignment="1">
      <alignment horizontal="center"/>
    </xf>
    <xf numFmtId="0" fontId="24" fillId="19" borderId="15" xfId="0" applyFont="1" applyFill="1" applyBorder="1" applyAlignment="1">
      <alignment horizontal="center"/>
    </xf>
    <xf numFmtId="0" fontId="24" fillId="27" borderId="4" xfId="0" applyFont="1" applyFill="1" applyBorder="1" applyAlignment="1">
      <alignment horizontal="center"/>
    </xf>
    <xf numFmtId="0" fontId="24" fillId="27" borderId="10" xfId="0" applyFont="1" applyFill="1" applyBorder="1" applyAlignment="1">
      <alignment horizontal="center"/>
    </xf>
    <xf numFmtId="0" fontId="24" fillId="19" borderId="2" xfId="0" applyFont="1" applyFill="1" applyBorder="1" applyAlignment="1">
      <alignment horizontal="center"/>
    </xf>
    <xf numFmtId="0" fontId="23" fillId="18" borderId="0" xfId="0" applyFont="1" applyFill="1" applyAlignment="1">
      <alignment horizontal="center"/>
    </xf>
    <xf numFmtId="0" fontId="23" fillId="18" borderId="14" xfId="0" applyFont="1" applyFill="1" applyBorder="1" applyAlignment="1">
      <alignment horizontal="center"/>
    </xf>
    <xf numFmtId="0" fontId="24" fillId="18" borderId="8" xfId="0" applyFont="1" applyFill="1" applyBorder="1" applyAlignment="1">
      <alignment horizontal="center"/>
    </xf>
    <xf numFmtId="0" fontId="24" fillId="24" borderId="15" xfId="0" applyFont="1" applyFill="1" applyBorder="1" applyAlignment="1">
      <alignment horizontal="center"/>
    </xf>
    <xf numFmtId="0" fontId="23" fillId="18" borderId="7" xfId="0" applyFont="1" applyFill="1" applyBorder="1" applyAlignment="1">
      <alignment horizontal="center"/>
    </xf>
    <xf numFmtId="0" fontId="24" fillId="22" borderId="10" xfId="0" applyFont="1" applyFill="1" applyBorder="1" applyAlignment="1">
      <alignment horizontal="center"/>
    </xf>
    <xf numFmtId="0" fontId="24" fillId="19" borderId="1" xfId="0" applyFont="1" applyFill="1" applyBorder="1" applyAlignment="1">
      <alignment horizontal="center"/>
    </xf>
    <xf numFmtId="0" fontId="24" fillId="18" borderId="10" xfId="0" applyFont="1" applyFill="1" applyBorder="1" applyAlignment="1">
      <alignment horizontal="center"/>
    </xf>
    <xf numFmtId="0" fontId="24" fillId="25" borderId="3" xfId="0" applyFont="1" applyFill="1" applyBorder="1" applyAlignment="1">
      <alignment horizontal="left"/>
    </xf>
    <xf numFmtId="0" fontId="24" fillId="24" borderId="8" xfId="0" applyFont="1" applyFill="1" applyBorder="1" applyAlignment="1">
      <alignment horizontal="center"/>
    </xf>
    <xf numFmtId="0" fontId="23" fillId="24" borderId="8" xfId="0" applyFont="1" applyFill="1" applyBorder="1" applyAlignment="1">
      <alignment horizontal="center"/>
    </xf>
    <xf numFmtId="0" fontId="24" fillId="25" borderId="3" xfId="0" applyFont="1" applyFill="1" applyBorder="1" applyAlignment="1">
      <alignment horizontal="center"/>
    </xf>
    <xf numFmtId="0" fontId="24" fillId="24" borderId="10" xfId="0" applyFont="1" applyFill="1" applyBorder="1" applyAlignment="1">
      <alignment horizontal="center"/>
    </xf>
    <xf numFmtId="0" fontId="23" fillId="18" borderId="4" xfId="0" applyFont="1" applyFill="1" applyBorder="1" applyAlignment="1">
      <alignment horizontal="center"/>
    </xf>
    <xf numFmtId="0" fontId="24" fillId="26" borderId="12" xfId="0" applyFont="1" applyFill="1" applyBorder="1" applyAlignment="1">
      <alignment horizontal="center"/>
    </xf>
    <xf numFmtId="0" fontId="24" fillId="26" borderId="5" xfId="0" applyFont="1" applyFill="1" applyBorder="1" applyAlignment="1">
      <alignment horizontal="center"/>
    </xf>
    <xf numFmtId="0" fontId="24" fillId="26" borderId="7" xfId="0" applyFont="1" applyFill="1" applyBorder="1" applyAlignment="1">
      <alignment horizontal="center"/>
    </xf>
    <xf numFmtId="0" fontId="23" fillId="0" borderId="8" xfId="0" applyFont="1" applyBorder="1"/>
    <xf numFmtId="0" fontId="23" fillId="0" borderId="7" xfId="0" applyFont="1" applyBorder="1"/>
    <xf numFmtId="0" fontId="24" fillId="25" borderId="4" xfId="0" applyFont="1" applyFill="1" applyBorder="1" applyAlignment="1">
      <alignment horizontal="center"/>
    </xf>
    <xf numFmtId="0" fontId="23" fillId="25" borderId="8" xfId="0" applyFont="1" applyFill="1" applyBorder="1"/>
    <xf numFmtId="0" fontId="24" fillId="25" borderId="8" xfId="0" applyFont="1" applyFill="1" applyBorder="1" applyAlignment="1">
      <alignment horizontal="center"/>
    </xf>
    <xf numFmtId="0" fontId="24" fillId="25" borderId="5" xfId="0" applyFont="1" applyFill="1" applyBorder="1" applyAlignment="1">
      <alignment horizontal="center"/>
    </xf>
    <xf numFmtId="20" fontId="24" fillId="25" borderId="20" xfId="0" applyNumberFormat="1" applyFont="1" applyFill="1" applyBorder="1" applyAlignment="1">
      <alignment horizontal="center" vertical="center"/>
    </xf>
    <xf numFmtId="0" fontId="23" fillId="0" borderId="5" xfId="0" applyFont="1" applyBorder="1"/>
    <xf numFmtId="0" fontId="24" fillId="25" borderId="7" xfId="0" applyFont="1" applyFill="1" applyBorder="1" applyAlignment="1">
      <alignment horizontal="center"/>
    </xf>
    <xf numFmtId="0" fontId="23" fillId="18" borderId="8" xfId="0" applyFont="1" applyFill="1" applyBorder="1" applyAlignment="1">
      <alignment horizontal="center"/>
    </xf>
    <xf numFmtId="0" fontId="24" fillId="25" borderId="10" xfId="0" applyFont="1" applyFill="1" applyBorder="1" applyAlignment="1">
      <alignment horizontal="center"/>
    </xf>
    <xf numFmtId="0" fontId="24" fillId="22" borderId="8" xfId="0" applyFont="1" applyFill="1" applyBorder="1" applyAlignment="1">
      <alignment horizontal="center"/>
    </xf>
    <xf numFmtId="0" fontId="24" fillId="18" borderId="5" xfId="0" applyFont="1" applyFill="1" applyBorder="1" applyAlignment="1">
      <alignment horizontal="center"/>
    </xf>
    <xf numFmtId="0" fontId="24" fillId="24" borderId="9" xfId="0" applyFont="1" applyFill="1" applyBorder="1" applyAlignment="1">
      <alignment horizontal="center" wrapText="1"/>
    </xf>
    <xf numFmtId="0" fontId="24" fillId="2" borderId="9" xfId="0" applyFont="1" applyFill="1" applyBorder="1" applyAlignment="1">
      <alignment horizontal="center"/>
    </xf>
    <xf numFmtId="0" fontId="24" fillId="2" borderId="10" xfId="0" applyFont="1" applyFill="1" applyBorder="1" applyAlignment="1">
      <alignment horizontal="center"/>
    </xf>
    <xf numFmtId="0" fontId="24" fillId="24" borderId="11" xfId="0" applyFont="1" applyFill="1" applyBorder="1" applyAlignment="1">
      <alignment horizontal="center" wrapText="1"/>
    </xf>
    <xf numFmtId="0" fontId="23" fillId="24" borderId="6" xfId="0" applyFont="1" applyFill="1" applyBorder="1" applyAlignment="1">
      <alignment horizontal="center"/>
    </xf>
    <xf numFmtId="0" fontId="24" fillId="2" borderId="4" xfId="0" applyFont="1" applyFill="1" applyBorder="1" applyAlignment="1">
      <alignment horizontal="center"/>
    </xf>
    <xf numFmtId="20" fontId="24" fillId="24" borderId="3" xfId="0" applyNumberFormat="1" applyFont="1" applyFill="1" applyBorder="1" applyAlignment="1">
      <alignment horizontal="center" vertical="center"/>
    </xf>
    <xf numFmtId="0" fontId="23" fillId="2" borderId="10" xfId="0" applyFont="1" applyFill="1" applyBorder="1" applyAlignment="1">
      <alignment horizontal="center"/>
    </xf>
    <xf numFmtId="0" fontId="24" fillId="24" borderId="4" xfId="0" applyFont="1" applyFill="1" applyBorder="1" applyAlignment="1">
      <alignment horizontal="center" wrapText="1"/>
    </xf>
    <xf numFmtId="0" fontId="23" fillId="18" borderId="12" xfId="0" applyFont="1" applyFill="1" applyBorder="1" applyAlignment="1">
      <alignment horizontal="center"/>
    </xf>
    <xf numFmtId="0" fontId="23" fillId="24" borderId="12" xfId="0" applyFont="1" applyFill="1" applyBorder="1" applyAlignment="1">
      <alignment horizontal="center"/>
    </xf>
    <xf numFmtId="0" fontId="24" fillId="19" borderId="11" xfId="0" applyFont="1" applyFill="1" applyBorder="1" applyAlignment="1">
      <alignment horizontal="center"/>
    </xf>
    <xf numFmtId="0" fontId="24" fillId="22" borderId="12" xfId="0" applyFont="1" applyFill="1" applyBorder="1" applyAlignment="1">
      <alignment horizontal="center"/>
    </xf>
    <xf numFmtId="20" fontId="17" fillId="30" borderId="3" xfId="0" applyNumberFormat="1" applyFont="1" applyFill="1" applyBorder="1" applyAlignment="1">
      <alignment horizontal="center" vertical="center"/>
    </xf>
    <xf numFmtId="0" fontId="24" fillId="0" borderId="2" xfId="0" applyFont="1" applyBorder="1" applyAlignment="1">
      <alignment horizontal="center"/>
    </xf>
    <xf numFmtId="20" fontId="24" fillId="18" borderId="2" xfId="0" applyNumberFormat="1" applyFont="1" applyFill="1" applyBorder="1" applyAlignment="1">
      <alignment horizontal="center"/>
    </xf>
    <xf numFmtId="20" fontId="24" fillId="23" borderId="3" xfId="0" applyNumberFormat="1" applyFont="1" applyFill="1" applyBorder="1" applyAlignment="1">
      <alignment horizontal="center" vertical="center"/>
    </xf>
    <xf numFmtId="0" fontId="24" fillId="23" borderId="2" xfId="0" applyFont="1" applyFill="1" applyBorder="1" applyAlignment="1">
      <alignment horizontal="center"/>
    </xf>
    <xf numFmtId="20" fontId="23" fillId="0" borderId="11" xfId="0" applyNumberFormat="1" applyFont="1" applyBorder="1"/>
    <xf numFmtId="0" fontId="24" fillId="24" borderId="11" xfId="0" applyFont="1" applyFill="1" applyBorder="1" applyAlignment="1">
      <alignment horizontal="center"/>
    </xf>
    <xf numFmtId="0" fontId="24" fillId="24" borderId="12" xfId="0" applyFont="1" applyFill="1" applyBorder="1" applyAlignment="1">
      <alignment horizontal="center"/>
    </xf>
    <xf numFmtId="0" fontId="24" fillId="2" borderId="11" xfId="0" applyFont="1" applyFill="1" applyBorder="1" applyAlignment="1">
      <alignment horizontal="center"/>
    </xf>
    <xf numFmtId="0" fontId="24" fillId="2" borderId="12" xfId="0" applyFont="1" applyFill="1" applyBorder="1" applyAlignment="1">
      <alignment horizontal="center"/>
    </xf>
    <xf numFmtId="0" fontId="24" fillId="22" borderId="0" xfId="0" applyFont="1" applyFill="1" applyAlignment="1">
      <alignment horizontal="center"/>
    </xf>
    <xf numFmtId="0" fontId="24" fillId="0" borderId="0" xfId="0" applyFont="1" applyAlignment="1">
      <alignment vertical="center" wrapText="1"/>
    </xf>
    <xf numFmtId="0" fontId="24" fillId="26" borderId="8" xfId="0" applyFont="1" applyFill="1" applyBorder="1" applyAlignment="1">
      <alignment horizontal="center"/>
    </xf>
    <xf numFmtId="0" fontId="23" fillId="24" borderId="7" xfId="0" applyFont="1" applyFill="1" applyBorder="1" applyAlignment="1">
      <alignment horizontal="center"/>
    </xf>
    <xf numFmtId="0" fontId="24" fillId="18" borderId="6" xfId="0" applyFont="1" applyFill="1" applyBorder="1" applyAlignment="1">
      <alignment horizontal="center"/>
    </xf>
    <xf numFmtId="0" fontId="24" fillId="26" borderId="15" xfId="0" applyFont="1" applyFill="1" applyBorder="1" applyAlignment="1">
      <alignment horizontal="center"/>
    </xf>
    <xf numFmtId="0" fontId="24" fillId="26" borderId="14" xfId="0" applyFont="1" applyFill="1" applyBorder="1" applyAlignment="1">
      <alignment horizontal="center"/>
    </xf>
    <xf numFmtId="0" fontId="24" fillId="25" borderId="11" xfId="0" applyFont="1" applyFill="1" applyBorder="1" applyAlignment="1">
      <alignment horizontal="center"/>
    </xf>
    <xf numFmtId="0" fontId="24" fillId="25" borderId="6" xfId="0" applyFont="1" applyFill="1" applyBorder="1" applyAlignment="1">
      <alignment horizontal="center"/>
    </xf>
    <xf numFmtId="0" fontId="24" fillId="25" borderId="0" xfId="0" applyFont="1" applyFill="1" applyAlignment="1">
      <alignment horizontal="center"/>
    </xf>
    <xf numFmtId="0" fontId="24" fillId="25" borderId="12" xfId="0" applyFont="1" applyFill="1" applyBorder="1" applyAlignment="1">
      <alignment horizontal="center"/>
    </xf>
    <xf numFmtId="0" fontId="24" fillId="24" borderId="6" xfId="0" applyFont="1" applyFill="1" applyBorder="1" applyAlignment="1">
      <alignment horizontal="center"/>
    </xf>
    <xf numFmtId="0" fontId="24" fillId="19" borderId="8" xfId="0" applyFont="1" applyFill="1" applyBorder="1" applyAlignment="1">
      <alignment horizontal="center"/>
    </xf>
    <xf numFmtId="0" fontId="24" fillId="19" borderId="0" xfId="0" applyFont="1" applyFill="1" applyAlignment="1">
      <alignment horizontal="center"/>
    </xf>
    <xf numFmtId="0" fontId="24" fillId="18" borderId="9" xfId="0" applyFont="1" applyFill="1" applyBorder="1" applyAlignment="1">
      <alignment horizontal="center" wrapText="1"/>
    </xf>
    <xf numFmtId="20" fontId="17" fillId="29" borderId="10" xfId="0" applyNumberFormat="1" applyFont="1" applyFill="1" applyBorder="1" applyAlignment="1">
      <alignment horizontal="center" vertical="center"/>
    </xf>
    <xf numFmtId="20" fontId="24" fillId="29" borderId="3" xfId="0" applyNumberFormat="1" applyFont="1" applyFill="1" applyBorder="1" applyAlignment="1">
      <alignment horizontal="center" vertical="center"/>
    </xf>
    <xf numFmtId="0" fontId="29" fillId="18" borderId="7" xfId="0" applyFont="1" applyFill="1" applyBorder="1" applyAlignment="1">
      <alignment horizontal="center"/>
    </xf>
    <xf numFmtId="20" fontId="24" fillId="18" borderId="3" xfId="0" applyNumberFormat="1" applyFont="1" applyFill="1" applyBorder="1" applyAlignment="1">
      <alignment horizontal="center" vertical="center"/>
    </xf>
    <xf numFmtId="0" fontId="29" fillId="24" borderId="10" xfId="0" applyFont="1" applyFill="1" applyBorder="1" applyAlignment="1">
      <alignment horizontal="center"/>
    </xf>
    <xf numFmtId="0" fontId="29" fillId="18" borderId="10" xfId="0" applyFont="1" applyFill="1" applyBorder="1" applyAlignment="1">
      <alignment horizontal="center"/>
    </xf>
    <xf numFmtId="0" fontId="29" fillId="24" borderId="12" xfId="0" applyFont="1" applyFill="1" applyBorder="1" applyAlignment="1">
      <alignment horizontal="center"/>
    </xf>
    <xf numFmtId="0" fontId="29" fillId="26" borderId="10" xfId="0" applyFont="1" applyFill="1" applyBorder="1" applyAlignment="1">
      <alignment horizontal="center"/>
    </xf>
    <xf numFmtId="0" fontId="29" fillId="18" borderId="12" xfId="0" applyFont="1" applyFill="1" applyBorder="1" applyAlignment="1">
      <alignment horizontal="center"/>
    </xf>
    <xf numFmtId="0" fontId="29" fillId="26" borderId="4" xfId="0" applyFont="1" applyFill="1" applyBorder="1" applyAlignment="1">
      <alignment horizontal="center"/>
    </xf>
    <xf numFmtId="0" fontId="23" fillId="0" borderId="3" xfId="0" applyFont="1" applyBorder="1"/>
    <xf numFmtId="0" fontId="29" fillId="24" borderId="7" xfId="0" applyFont="1" applyFill="1" applyBorder="1" applyAlignment="1">
      <alignment horizontal="center"/>
    </xf>
    <xf numFmtId="0" fontId="24" fillId="19" borderId="7" xfId="0" applyFont="1" applyFill="1" applyBorder="1" applyAlignment="1">
      <alignment horizontal="center"/>
    </xf>
    <xf numFmtId="0" fontId="29" fillId="26" borderId="7" xfId="0" applyFont="1" applyFill="1" applyBorder="1" applyAlignment="1">
      <alignment horizontal="center"/>
    </xf>
    <xf numFmtId="0" fontId="24" fillId="25" borderId="15" xfId="0" applyFont="1" applyFill="1" applyBorder="1" applyAlignment="1">
      <alignment horizontal="center"/>
    </xf>
    <xf numFmtId="0" fontId="29" fillId="26" borderId="12" xfId="0" applyFont="1" applyFill="1" applyBorder="1" applyAlignment="1">
      <alignment horizontal="center"/>
    </xf>
    <xf numFmtId="20" fontId="16" fillId="2" borderId="3" xfId="0" applyNumberFormat="1" applyFont="1" applyFill="1" applyBorder="1" applyAlignment="1">
      <alignment horizontal="center" vertical="center"/>
    </xf>
    <xf numFmtId="20" fontId="16" fillId="23" borderId="10" xfId="0" applyNumberFormat="1" applyFont="1" applyFill="1" applyBorder="1" applyAlignment="1">
      <alignment horizontal="center" vertical="center"/>
    </xf>
    <xf numFmtId="0" fontId="33" fillId="25" borderId="10" xfId="0" applyFont="1" applyFill="1" applyBorder="1" applyAlignment="1">
      <alignment horizontal="center" vertical="top"/>
    </xf>
    <xf numFmtId="0" fontId="34" fillId="25" borderId="10" xfId="0" applyFont="1" applyFill="1" applyBorder="1" applyAlignment="1">
      <alignment horizontal="center" vertical="top" wrapText="1"/>
    </xf>
    <xf numFmtId="0" fontId="21" fillId="25" borderId="10" xfId="0" applyFont="1" applyFill="1" applyBorder="1" applyAlignment="1">
      <alignment horizontal="center" vertical="top"/>
    </xf>
    <xf numFmtId="20" fontId="23" fillId="0" borderId="23" xfId="0" applyNumberFormat="1" applyFont="1" applyBorder="1" applyAlignment="1">
      <alignment horizontal="center"/>
    </xf>
    <xf numFmtId="20" fontId="24" fillId="2" borderId="16" xfId="0" applyNumberFormat="1" applyFont="1" applyFill="1" applyBorder="1" applyAlignment="1">
      <alignment horizontal="center"/>
    </xf>
    <xf numFmtId="20" fontId="24" fillId="21" borderId="20" xfId="0" applyNumberFormat="1" applyFont="1" applyFill="1" applyBorder="1" applyAlignment="1">
      <alignment horizontal="center" vertical="center"/>
    </xf>
    <xf numFmtId="0" fontId="24" fillId="23" borderId="3" xfId="0" applyFont="1" applyFill="1" applyBorder="1" applyAlignment="1">
      <alignment horizontal="center"/>
    </xf>
    <xf numFmtId="0" fontId="24" fillId="23" borderId="13" xfId="0" applyFont="1" applyFill="1" applyBorder="1" applyAlignment="1">
      <alignment horizontal="center"/>
    </xf>
    <xf numFmtId="20" fontId="23" fillId="0" borderId="17" xfId="0" applyNumberFormat="1" applyFont="1" applyBorder="1" applyAlignment="1">
      <alignment horizontal="center"/>
    </xf>
    <xf numFmtId="20" fontId="23" fillId="24" borderId="3" xfId="0" applyNumberFormat="1" applyFont="1" applyFill="1" applyBorder="1" applyAlignment="1">
      <alignment horizontal="center" vertical="center"/>
    </xf>
    <xf numFmtId="0" fontId="23" fillId="19" borderId="11" xfId="0" applyFont="1" applyFill="1" applyBorder="1"/>
    <xf numFmtId="0" fontId="23" fillId="19" borderId="12" xfId="0" applyFont="1" applyFill="1" applyBorder="1"/>
    <xf numFmtId="0" fontId="29" fillId="26" borderId="14" xfId="0" applyFont="1" applyFill="1" applyBorder="1" applyAlignment="1">
      <alignment horizontal="center"/>
    </xf>
    <xf numFmtId="0" fontId="24" fillId="18" borderId="11" xfId="0" applyFont="1" applyFill="1" applyBorder="1" applyAlignment="1">
      <alignment horizontal="center" wrapText="1"/>
    </xf>
    <xf numFmtId="0" fontId="23" fillId="19" borderId="3" xfId="0" applyFont="1" applyFill="1" applyBorder="1"/>
    <xf numFmtId="0" fontId="29" fillId="18" borderId="6" xfId="0" applyFont="1" applyFill="1" applyBorder="1" applyAlignment="1">
      <alignment horizontal="center"/>
    </xf>
    <xf numFmtId="20" fontId="17" fillId="23" borderId="10" xfId="0" applyNumberFormat="1" applyFont="1" applyFill="1" applyBorder="1" applyAlignment="1">
      <alignment horizontal="center" vertical="center"/>
    </xf>
    <xf numFmtId="0" fontId="35" fillId="0" borderId="0" xfId="0" applyFont="1" applyAlignment="1">
      <alignment wrapText="1"/>
    </xf>
    <xf numFmtId="0" fontId="35" fillId="0" borderId="0" xfId="0" applyFont="1"/>
    <xf numFmtId="0" fontId="35" fillId="0" borderId="30" xfId="0" applyFont="1" applyBorder="1"/>
    <xf numFmtId="165" fontId="35" fillId="0" borderId="25" xfId="0" applyNumberFormat="1" applyFont="1" applyBorder="1"/>
    <xf numFmtId="165" fontId="35" fillId="0" borderId="18" xfId="0" applyNumberFormat="1" applyFont="1" applyBorder="1"/>
    <xf numFmtId="0" fontId="35" fillId="0" borderId="18" xfId="0" applyFont="1" applyBorder="1"/>
    <xf numFmtId="0" fontId="36" fillId="0" borderId="5" xfId="0" applyFont="1" applyBorder="1"/>
    <xf numFmtId="0" fontId="38" fillId="0" borderId="8" xfId="0" applyFont="1" applyBorder="1" applyAlignment="1">
      <alignment horizontal="center"/>
    </xf>
    <xf numFmtId="0" fontId="38" fillId="15" borderId="18" xfId="0" applyFont="1" applyFill="1" applyBorder="1" applyAlignment="1">
      <alignment horizontal="center"/>
    </xf>
    <xf numFmtId="0" fontId="38" fillId="15" borderId="19" xfId="0" applyFont="1" applyFill="1" applyBorder="1" applyAlignment="1">
      <alignment horizontal="center"/>
    </xf>
    <xf numFmtId="0" fontId="36" fillId="0" borderId="7" xfId="0" applyFont="1" applyBorder="1" applyAlignment="1">
      <alignment horizontal="center"/>
    </xf>
    <xf numFmtId="0" fontId="38" fillId="22" borderId="21" xfId="0" applyFont="1" applyFill="1" applyBorder="1" applyAlignment="1">
      <alignment horizontal="center"/>
    </xf>
    <xf numFmtId="0" fontId="38" fillId="22" borderId="21" xfId="0" applyFont="1" applyFill="1" applyBorder="1" applyAlignment="1">
      <alignment horizontal="center" wrapText="1"/>
    </xf>
    <xf numFmtId="0" fontId="38" fillId="22" borderId="22" xfId="0" applyFont="1" applyFill="1" applyBorder="1" applyAlignment="1">
      <alignment horizontal="center" wrapText="1"/>
    </xf>
    <xf numFmtId="165" fontId="35" fillId="37" borderId="18" xfId="0" applyNumberFormat="1" applyFont="1" applyFill="1" applyBorder="1" applyProtection="1">
      <protection locked="0"/>
    </xf>
    <xf numFmtId="0" fontId="35" fillId="37" borderId="18" xfId="0" applyFont="1" applyFill="1" applyBorder="1" applyProtection="1">
      <protection locked="0"/>
    </xf>
    <xf numFmtId="0" fontId="35" fillId="37" borderId="31" xfId="0" applyFont="1" applyFill="1" applyBorder="1" applyProtection="1">
      <protection locked="0"/>
    </xf>
    <xf numFmtId="0" fontId="16" fillId="0" borderId="0" xfId="0" applyFont="1" applyAlignment="1">
      <alignment vertical="center"/>
    </xf>
    <xf numFmtId="0" fontId="16" fillId="0" borderId="0" xfId="0" applyFont="1" applyAlignment="1">
      <alignment wrapText="1"/>
    </xf>
    <xf numFmtId="0" fontId="17" fillId="22" borderId="38" xfId="0" applyFont="1" applyFill="1" applyBorder="1" applyAlignment="1">
      <alignment horizontal="center" vertical="center" wrapText="1"/>
    </xf>
    <xf numFmtId="0" fontId="17" fillId="22" borderId="30" xfId="0" applyFont="1" applyFill="1" applyBorder="1" applyAlignment="1">
      <alignment horizontal="center" vertical="center" wrapText="1"/>
    </xf>
    <xf numFmtId="0" fontId="17" fillId="22" borderId="39" xfId="0"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top" wrapText="1"/>
    </xf>
    <xf numFmtId="0" fontId="16" fillId="0" borderId="0" xfId="0" applyFont="1" applyAlignment="1">
      <alignment wrapText="1"/>
    </xf>
    <xf numFmtId="0" fontId="40" fillId="22" borderId="38" xfId="0" applyFont="1" applyFill="1" applyBorder="1" applyAlignment="1">
      <alignment horizontal="center" vertical="center" wrapText="1"/>
    </xf>
    <xf numFmtId="0" fontId="40" fillId="22" borderId="30" xfId="0" applyFont="1" applyFill="1" applyBorder="1" applyAlignment="1">
      <alignment horizontal="center" vertical="center" wrapText="1"/>
    </xf>
    <xf numFmtId="0" fontId="40" fillId="22" borderId="39" xfId="0" applyFont="1" applyFill="1" applyBorder="1" applyAlignment="1">
      <alignment horizontal="center" vertical="center" wrapText="1"/>
    </xf>
    <xf numFmtId="0" fontId="16" fillId="0" borderId="0" xfId="0" applyFont="1" applyAlignment="1">
      <alignment horizontal="center" vertical="center" wrapText="1"/>
    </xf>
    <xf numFmtId="0" fontId="17" fillId="38" borderId="38" xfId="0" applyFont="1" applyFill="1" applyBorder="1" applyAlignment="1">
      <alignment horizontal="center" vertical="center" wrapText="1"/>
    </xf>
    <xf numFmtId="0" fontId="17" fillId="38" borderId="30" xfId="0" applyFont="1" applyFill="1" applyBorder="1" applyAlignment="1">
      <alignment horizontal="center" vertical="center" wrapText="1"/>
    </xf>
    <xf numFmtId="0" fontId="17" fillId="38" borderId="39" xfId="0" applyFont="1" applyFill="1" applyBorder="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center" vertical="top" wrapText="1"/>
    </xf>
    <xf numFmtId="0" fontId="37" fillId="0" borderId="15" xfId="0" applyFont="1" applyBorder="1" applyAlignment="1">
      <alignment horizontal="center"/>
    </xf>
    <xf numFmtId="0" fontId="37" fillId="0" borderId="11" xfId="0" applyFont="1" applyBorder="1" applyAlignment="1">
      <alignment horizontal="center"/>
    </xf>
    <xf numFmtId="0" fontId="35" fillId="0" borderId="0" xfId="0" applyFont="1" applyAlignment="1">
      <alignment horizontal="left" wrapText="1"/>
    </xf>
    <xf numFmtId="0" fontId="24" fillId="25" borderId="9" xfId="0" applyFont="1" applyFill="1" applyBorder="1" applyAlignment="1">
      <alignment horizontal="left" vertical="top" wrapText="1"/>
    </xf>
    <xf numFmtId="0" fontId="24" fillId="25" borderId="10" xfId="0" applyFont="1" applyFill="1" applyBorder="1" applyAlignment="1">
      <alignment horizontal="left" vertical="top" wrapText="1"/>
    </xf>
    <xf numFmtId="0" fontId="25" fillId="25" borderId="1" xfId="0" applyFont="1" applyFill="1" applyBorder="1" applyAlignment="1">
      <alignment horizontal="center"/>
    </xf>
    <xf numFmtId="0" fontId="23" fillId="25" borderId="13" xfId="0" applyFont="1" applyFill="1" applyBorder="1" applyAlignment="1">
      <alignment horizontal="center"/>
    </xf>
    <xf numFmtId="0" fontId="23" fillId="25" borderId="2" xfId="0" applyFont="1" applyFill="1" applyBorder="1" applyAlignment="1">
      <alignment horizontal="center"/>
    </xf>
    <xf numFmtId="0" fontId="27" fillId="0" borderId="15" xfId="0" applyFont="1" applyBorder="1" applyAlignment="1">
      <alignment vertical="center" wrapText="1"/>
    </xf>
    <xf numFmtId="0" fontId="23" fillId="0" borderId="15" xfId="0" applyFont="1" applyBorder="1" applyAlignment="1">
      <alignment vertical="center" wrapText="1"/>
    </xf>
    <xf numFmtId="0" fontId="23" fillId="0" borderId="14" xfId="0" applyFont="1" applyBorder="1" applyAlignment="1">
      <alignment vertical="center" wrapText="1"/>
    </xf>
    <xf numFmtId="0" fontId="24" fillId="0" borderId="0" xfId="0" applyFont="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9" fillId="0" borderId="0" xfId="0" applyFont="1" applyAlignment="1">
      <alignment horizontal="left" vertical="top" wrapText="1"/>
    </xf>
    <xf numFmtId="0" fontId="17" fillId="25" borderId="9" xfId="0" applyFont="1" applyFill="1" applyBorder="1" applyAlignment="1">
      <alignment horizontal="left" vertical="top" wrapText="1"/>
    </xf>
    <xf numFmtId="0" fontId="17" fillId="25" borderId="10" xfId="0" applyFont="1" applyFill="1" applyBorder="1" applyAlignment="1">
      <alignment horizontal="left" vertical="top" wrapText="1"/>
    </xf>
    <xf numFmtId="0" fontId="32" fillId="25" borderId="1" xfId="0" applyFont="1" applyFill="1" applyBorder="1" applyAlignment="1">
      <alignment horizontal="center"/>
    </xf>
    <xf numFmtId="0" fontId="16" fillId="25" borderId="13" xfId="0" applyFont="1" applyFill="1" applyBorder="1" applyAlignment="1">
      <alignment horizontal="center"/>
    </xf>
    <xf numFmtId="0" fontId="16" fillId="25" borderId="2" xfId="0" applyFont="1" applyFill="1" applyBorder="1" applyAlignment="1">
      <alignment horizontal="center"/>
    </xf>
    <xf numFmtId="0" fontId="20" fillId="0" borderId="15" xfId="0" applyFont="1" applyBorder="1" applyAlignment="1">
      <alignment vertical="center" wrapText="1"/>
    </xf>
    <xf numFmtId="0" fontId="16" fillId="0" borderId="15" xfId="0" applyFont="1" applyBorder="1" applyAlignment="1">
      <alignment vertical="center" wrapText="1"/>
    </xf>
    <xf numFmtId="0" fontId="16" fillId="0" borderId="14" xfId="0" applyFont="1" applyBorder="1" applyAlignment="1">
      <alignment vertical="center" wrapText="1"/>
    </xf>
    <xf numFmtId="0" fontId="16" fillId="0" borderId="0" xfId="0" applyFont="1" applyAlignment="1">
      <alignment horizontal="center" vertical="center"/>
    </xf>
    <xf numFmtId="0" fontId="17" fillId="0" borderId="15" xfId="0" applyFont="1" applyBorder="1" applyAlignment="1">
      <alignment horizontal="left" vertical="top" wrapText="1"/>
    </xf>
    <xf numFmtId="0" fontId="17" fillId="0" borderId="0" xfId="0" applyFont="1" applyAlignment="1">
      <alignment horizontal="left" vertical="top" wrapText="1"/>
    </xf>
    <xf numFmtId="0" fontId="17" fillId="0" borderId="14" xfId="0" applyFont="1" applyBorder="1" applyAlignment="1">
      <alignment horizontal="left" vertical="top" wrapText="1"/>
    </xf>
    <xf numFmtId="0" fontId="15" fillId="0" borderId="0" xfId="0" applyFont="1" applyAlignment="1">
      <alignment horizontal="left" vertical="top" wrapText="1"/>
    </xf>
    <xf numFmtId="0" fontId="24" fillId="27" borderId="9" xfId="0" applyFont="1" applyFill="1" applyBorder="1" applyAlignment="1">
      <alignment horizontal="left" vertical="top" wrapText="1"/>
    </xf>
    <xf numFmtId="0" fontId="24" fillId="27" borderId="10" xfId="0" applyFont="1" applyFill="1" applyBorder="1" applyAlignment="1">
      <alignment horizontal="left" vertical="top" wrapText="1"/>
    </xf>
    <xf numFmtId="0" fontId="25" fillId="25" borderId="13" xfId="0" applyFont="1" applyFill="1" applyBorder="1" applyAlignment="1">
      <alignment horizontal="center"/>
    </xf>
    <xf numFmtId="0" fontId="25" fillId="25" borderId="2" xfId="0" applyFont="1" applyFill="1" applyBorder="1" applyAlignment="1">
      <alignment horizontal="center"/>
    </xf>
    <xf numFmtId="0" fontId="25" fillId="0" borderId="14" xfId="0" applyFont="1" applyBorder="1" applyAlignment="1">
      <alignment horizontal="center"/>
    </xf>
    <xf numFmtId="0" fontId="6" fillId="0" borderId="0" xfId="0" applyFont="1" applyAlignment="1">
      <alignment horizontal="left" vertical="top" wrapText="1"/>
    </xf>
    <xf numFmtId="0" fontId="1" fillId="6" borderId="9" xfId="0" applyFont="1" applyFill="1" applyBorder="1" applyAlignment="1">
      <alignment horizontal="left" vertical="top" wrapText="1"/>
    </xf>
    <xf numFmtId="0" fontId="1" fillId="6" borderId="10" xfId="0" applyFont="1" applyFill="1" applyBorder="1" applyAlignment="1">
      <alignment horizontal="left" vertical="top" wrapText="1"/>
    </xf>
    <xf numFmtId="0" fontId="11" fillId="16" borderId="1" xfId="0" applyFont="1" applyFill="1"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1" fillId="0" borderId="15" xfId="0" applyFont="1" applyBorder="1" applyAlignment="1">
      <alignment horizontal="left" vertical="top" wrapText="1"/>
    </xf>
    <xf numFmtId="0" fontId="1" fillId="0" borderId="0" xfId="0" applyFont="1" applyAlignment="1">
      <alignment horizontal="left" vertical="top" wrapText="1"/>
    </xf>
    <xf numFmtId="0" fontId="1" fillId="0" borderId="14" xfId="0" applyFont="1" applyBorder="1" applyAlignment="1">
      <alignment horizontal="left" vertical="top" wrapText="1"/>
    </xf>
  </cellXfs>
  <cellStyles count="2">
    <cellStyle name="Currency" xfId="1" builtinId="4"/>
    <cellStyle name="Normal" xfId="0" builtinId="0"/>
  </cellStyles>
  <dxfs count="11">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b/>
        <i val="0"/>
      </font>
      <fill>
        <patternFill>
          <bgColor rgb="FF00B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AEB"/>
      <color rgb="FFEBEBEB"/>
      <color rgb="FF000000"/>
      <color rgb="FFFFFFFF"/>
      <color rgb="FFAAAAAA"/>
      <color rgb="FFBB8FC5"/>
      <color rgb="FFA27CAA"/>
      <color rgb="FFFBC0FF"/>
      <color rgb="FFF8BEFF"/>
      <color rgb="FFF1FB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133351</xdr:colOff>
      <xdr:row>22</xdr:row>
      <xdr:rowOff>503997</xdr:rowOff>
    </xdr:from>
    <xdr:to>
      <xdr:col>18</xdr:col>
      <xdr:colOff>219076</xdr:colOff>
      <xdr:row>27</xdr:row>
      <xdr:rowOff>142874</xdr:rowOff>
    </xdr:to>
    <xdr:pic>
      <xdr:nvPicPr>
        <xdr:cNvPr id="4" name="Picture 3">
          <a:extLst>
            <a:ext uri="{FF2B5EF4-FFF2-40B4-BE49-F238E27FC236}">
              <a16:creationId xmlns:a16="http://schemas.microsoft.com/office/drawing/2014/main" id="{C6E2159B-0722-4FBD-8CBA-E560918E8659}"/>
            </a:ext>
          </a:extLst>
        </xdr:cNvPr>
        <xdr:cNvPicPr>
          <a:picLocks noChangeAspect="1"/>
        </xdr:cNvPicPr>
      </xdr:nvPicPr>
      <xdr:blipFill>
        <a:blip xmlns:r="http://schemas.openxmlformats.org/officeDocument/2006/relationships" r:embed="rId1"/>
        <a:stretch>
          <a:fillRect/>
        </a:stretch>
      </xdr:blipFill>
      <xdr:spPr>
        <a:xfrm>
          <a:off x="466726" y="11448222"/>
          <a:ext cx="11220450" cy="2620202"/>
        </a:xfrm>
        <a:prstGeom prst="rect">
          <a:avLst/>
        </a:prstGeom>
      </xdr:spPr>
    </xdr:pic>
    <xdr:clientData/>
  </xdr:twoCellAnchor>
  <xdr:twoCellAnchor>
    <xdr:from>
      <xdr:col>1</xdr:col>
      <xdr:colOff>180044</xdr:colOff>
      <xdr:row>25</xdr:row>
      <xdr:rowOff>18988</xdr:rowOff>
    </xdr:from>
    <xdr:to>
      <xdr:col>2</xdr:col>
      <xdr:colOff>523874</xdr:colOff>
      <xdr:row>29</xdr:row>
      <xdr:rowOff>142973</xdr:rowOff>
    </xdr:to>
    <xdr:sp macro="" textlink="">
      <xdr:nvSpPr>
        <xdr:cNvPr id="3" name="TextBox 2">
          <a:extLst>
            <a:ext uri="{FF2B5EF4-FFF2-40B4-BE49-F238E27FC236}">
              <a16:creationId xmlns:a16="http://schemas.microsoft.com/office/drawing/2014/main" id="{753AA819-DDFE-4603-912C-4E57F2D9E291}"/>
            </a:ext>
          </a:extLst>
        </xdr:cNvPr>
        <xdr:cNvSpPr txBox="1"/>
      </xdr:nvSpPr>
      <xdr:spPr>
        <a:xfrm>
          <a:off x="513419" y="12334813"/>
          <a:ext cx="953430" cy="2257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700" b="0" i="0">
              <a:solidFill>
                <a:srgbClr val="929292"/>
              </a:solidFill>
              <a:latin typeface="Montserrat" pitchFamily="2" charset="77"/>
            </a:rPr>
            <a:t>Last Modified  6/3/22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15</xdr:col>
      <xdr:colOff>546098</xdr:colOff>
      <xdr:row>37</xdr:row>
      <xdr:rowOff>63500</xdr:rowOff>
    </xdr:to>
    <xdr:pic>
      <xdr:nvPicPr>
        <xdr:cNvPr id="7" name="Picture 6">
          <a:extLst>
            <a:ext uri="{FF2B5EF4-FFF2-40B4-BE49-F238E27FC236}">
              <a16:creationId xmlns:a16="http://schemas.microsoft.com/office/drawing/2014/main" id="{AE213751-44DF-4130-A2B0-1C9E5D3EB776}"/>
            </a:ext>
          </a:extLst>
        </xdr:cNvPr>
        <xdr:cNvPicPr>
          <a:picLocks noChangeAspect="1"/>
        </xdr:cNvPicPr>
      </xdr:nvPicPr>
      <xdr:blipFill>
        <a:blip xmlns:r="http://schemas.openxmlformats.org/officeDocument/2006/relationships" r:embed="rId1"/>
        <a:stretch>
          <a:fillRect/>
        </a:stretch>
      </xdr:blipFill>
      <xdr:spPr>
        <a:xfrm>
          <a:off x="609600" y="6791325"/>
          <a:ext cx="12220573" cy="2876550"/>
        </a:xfrm>
        <a:prstGeom prst="rect">
          <a:avLst/>
        </a:prstGeom>
      </xdr:spPr>
    </xdr:pic>
    <xdr:clientData/>
  </xdr:twoCellAnchor>
  <xdr:twoCellAnchor>
    <xdr:from>
      <xdr:col>0</xdr:col>
      <xdr:colOff>523875</xdr:colOff>
      <xdr:row>27</xdr:row>
      <xdr:rowOff>0</xdr:rowOff>
    </xdr:from>
    <xdr:to>
      <xdr:col>1</xdr:col>
      <xdr:colOff>1256051</xdr:colOff>
      <xdr:row>31</xdr:row>
      <xdr:rowOff>135659</xdr:rowOff>
    </xdr:to>
    <xdr:sp macro="" textlink="">
      <xdr:nvSpPr>
        <xdr:cNvPr id="8" name="TextBox 7">
          <a:extLst>
            <a:ext uri="{FF2B5EF4-FFF2-40B4-BE49-F238E27FC236}">
              <a16:creationId xmlns:a16="http://schemas.microsoft.com/office/drawing/2014/main" id="{DADE890F-A9A3-416A-8D4D-BFCFE3452F30}"/>
            </a:ext>
          </a:extLst>
        </xdr:cNvPr>
        <xdr:cNvSpPr txBox="1"/>
      </xdr:nvSpPr>
      <xdr:spPr>
        <a:xfrm>
          <a:off x="523875" y="7791450"/>
          <a:ext cx="1341776" cy="859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marL="0" marR="0" lvl="0" indent="0" algn="ctr" defTabSz="914400" eaLnBrk="1" fontAlgn="auto" latinLnBrk="0" hangingPunct="1">
            <a:lnSpc>
              <a:spcPct val="100000"/>
            </a:lnSpc>
            <a:spcBef>
              <a:spcPts val="0"/>
            </a:spcBef>
            <a:spcAft>
              <a:spcPts val="0"/>
            </a:spcAft>
            <a:buClrTx/>
            <a:buSzTx/>
            <a:buFontTx/>
            <a:buNone/>
            <a:tabLst/>
            <a:defRPr/>
          </a:pPr>
          <a:r>
            <a:rPr lang="en-US" sz="700" b="0" i="0">
              <a:solidFill>
                <a:srgbClr val="929292"/>
              </a:solidFill>
              <a:latin typeface="Montserrat" pitchFamily="2" charset="77"/>
            </a:rPr>
            <a:t>6/3/2022</a:t>
          </a:r>
        </a:p>
        <a:p>
          <a:pPr algn="ctr"/>
          <a:endParaRPr lang="en-US" sz="700" b="0" i="0">
            <a:solidFill>
              <a:srgbClr val="929292"/>
            </a:solidFill>
            <a:latin typeface="Montserrat" pitchFamily="2" charset="77"/>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19051</xdr:colOff>
      <xdr:row>119</xdr:row>
      <xdr:rowOff>76200</xdr:rowOff>
    </xdr:from>
    <xdr:to>
      <xdr:col>6</xdr:col>
      <xdr:colOff>47998</xdr:colOff>
      <xdr:row>134</xdr:row>
      <xdr:rowOff>50799</xdr:rowOff>
    </xdr:to>
    <xdr:pic>
      <xdr:nvPicPr>
        <xdr:cNvPr id="4" name="Picture 3">
          <a:extLst>
            <a:ext uri="{FF2B5EF4-FFF2-40B4-BE49-F238E27FC236}">
              <a16:creationId xmlns:a16="http://schemas.microsoft.com/office/drawing/2014/main" id="{97968878-5473-4092-8A81-9FC1A2B42C2E}"/>
            </a:ext>
          </a:extLst>
        </xdr:cNvPr>
        <xdr:cNvPicPr>
          <a:picLocks noChangeAspect="1"/>
        </xdr:cNvPicPr>
      </xdr:nvPicPr>
      <xdr:blipFill>
        <a:blip xmlns:r="http://schemas.openxmlformats.org/officeDocument/2006/relationships" r:embed="rId1"/>
        <a:stretch>
          <a:fillRect/>
        </a:stretch>
      </xdr:blipFill>
      <xdr:spPr>
        <a:xfrm>
          <a:off x="19051" y="23040975"/>
          <a:ext cx="11411322" cy="2689224"/>
        </a:xfrm>
        <a:prstGeom prst="rect">
          <a:avLst/>
        </a:prstGeom>
      </xdr:spPr>
    </xdr:pic>
    <xdr:clientData/>
  </xdr:twoCellAnchor>
  <xdr:twoCellAnchor>
    <xdr:from>
      <xdr:col>0</xdr:col>
      <xdr:colOff>9525</xdr:colOff>
      <xdr:row>124</xdr:row>
      <xdr:rowOff>120650</xdr:rowOff>
    </xdr:from>
    <xdr:to>
      <xdr:col>1</xdr:col>
      <xdr:colOff>894101</xdr:colOff>
      <xdr:row>128</xdr:row>
      <xdr:rowOff>82550</xdr:rowOff>
    </xdr:to>
    <xdr:sp macro="" textlink="">
      <xdr:nvSpPr>
        <xdr:cNvPr id="3" name="TextBox 2">
          <a:extLst>
            <a:ext uri="{FF2B5EF4-FFF2-40B4-BE49-F238E27FC236}">
              <a16:creationId xmlns:a16="http://schemas.microsoft.com/office/drawing/2014/main" id="{07068A79-5557-4638-86BE-5E5177BBD238}"/>
            </a:ext>
          </a:extLst>
        </xdr:cNvPr>
        <xdr:cNvSpPr txBox="1"/>
      </xdr:nvSpPr>
      <xdr:spPr>
        <a:xfrm>
          <a:off x="9525" y="23990300"/>
          <a:ext cx="1351301"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marL="0" marR="0" lvl="0" indent="0" algn="ctr" defTabSz="914400" eaLnBrk="1" fontAlgn="auto" latinLnBrk="0" hangingPunct="1">
            <a:lnSpc>
              <a:spcPct val="100000"/>
            </a:lnSpc>
            <a:spcBef>
              <a:spcPts val="0"/>
            </a:spcBef>
            <a:spcAft>
              <a:spcPts val="0"/>
            </a:spcAft>
            <a:buClrTx/>
            <a:buSzTx/>
            <a:buFontTx/>
            <a:buNone/>
            <a:tabLst/>
            <a:defRPr/>
          </a:pPr>
          <a:r>
            <a:rPr lang="en-US" sz="700" b="0" i="0">
              <a:solidFill>
                <a:srgbClr val="929292"/>
              </a:solidFill>
              <a:latin typeface="Montserrat" pitchFamily="2" charset="77"/>
            </a:rPr>
            <a:t>6/3/2022</a:t>
          </a:r>
        </a:p>
        <a:p>
          <a:pPr algn="ctr"/>
          <a:endParaRPr lang="en-US" sz="700" b="0" i="0">
            <a:solidFill>
              <a:srgbClr val="929292"/>
            </a:solidFill>
            <a:latin typeface="Montserrat" pitchFamily="2" charset="77"/>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466726</xdr:colOff>
      <xdr:row>118</xdr:row>
      <xdr:rowOff>173095</xdr:rowOff>
    </xdr:from>
    <xdr:to>
      <xdr:col>7</xdr:col>
      <xdr:colOff>95250</xdr:colOff>
      <xdr:row>133</xdr:row>
      <xdr:rowOff>12699</xdr:rowOff>
    </xdr:to>
    <xdr:pic>
      <xdr:nvPicPr>
        <xdr:cNvPr id="4" name="Picture 3">
          <a:extLst>
            <a:ext uri="{FF2B5EF4-FFF2-40B4-BE49-F238E27FC236}">
              <a16:creationId xmlns:a16="http://schemas.microsoft.com/office/drawing/2014/main" id="{6F6ADF3C-598D-4DD9-8AFB-D2CB915A405D}"/>
            </a:ext>
          </a:extLst>
        </xdr:cNvPr>
        <xdr:cNvPicPr>
          <a:picLocks noChangeAspect="1"/>
        </xdr:cNvPicPr>
      </xdr:nvPicPr>
      <xdr:blipFill>
        <a:blip xmlns:r="http://schemas.openxmlformats.org/officeDocument/2006/relationships" r:embed="rId1"/>
        <a:stretch>
          <a:fillRect/>
        </a:stretch>
      </xdr:blipFill>
      <xdr:spPr>
        <a:xfrm>
          <a:off x="933451" y="22956895"/>
          <a:ext cx="10877549" cy="2554229"/>
        </a:xfrm>
        <a:prstGeom prst="rect">
          <a:avLst/>
        </a:prstGeom>
      </xdr:spPr>
    </xdr:pic>
    <xdr:clientData/>
  </xdr:twoCellAnchor>
  <xdr:twoCellAnchor>
    <xdr:from>
      <xdr:col>1</xdr:col>
      <xdr:colOff>247650</xdr:colOff>
      <xdr:row>123</xdr:row>
      <xdr:rowOff>140566</xdr:rowOff>
    </xdr:from>
    <xdr:to>
      <xdr:col>2</xdr:col>
      <xdr:colOff>684551</xdr:colOff>
      <xdr:row>128</xdr:row>
      <xdr:rowOff>92075</xdr:rowOff>
    </xdr:to>
    <xdr:sp macro="" textlink="">
      <xdr:nvSpPr>
        <xdr:cNvPr id="3" name="TextBox 2">
          <a:extLst>
            <a:ext uri="{FF2B5EF4-FFF2-40B4-BE49-F238E27FC236}">
              <a16:creationId xmlns:a16="http://schemas.microsoft.com/office/drawing/2014/main" id="{F2E80C10-B936-4219-A7D5-A2E3016C04E0}"/>
            </a:ext>
          </a:extLst>
        </xdr:cNvPr>
        <xdr:cNvSpPr txBox="1"/>
      </xdr:nvSpPr>
      <xdr:spPr>
        <a:xfrm>
          <a:off x="714375" y="23829241"/>
          <a:ext cx="1332251" cy="856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marL="0" marR="0" lvl="0" indent="0" algn="ctr" defTabSz="914400" eaLnBrk="1" fontAlgn="auto" latinLnBrk="0" hangingPunct="1">
            <a:lnSpc>
              <a:spcPct val="100000"/>
            </a:lnSpc>
            <a:spcBef>
              <a:spcPts val="0"/>
            </a:spcBef>
            <a:spcAft>
              <a:spcPts val="0"/>
            </a:spcAft>
            <a:buClrTx/>
            <a:buSzTx/>
            <a:buFontTx/>
            <a:buNone/>
            <a:tabLst/>
            <a:defRPr/>
          </a:pPr>
          <a:r>
            <a:rPr lang="en-US" sz="700" b="0" i="0">
              <a:solidFill>
                <a:srgbClr val="929292"/>
              </a:solidFill>
              <a:latin typeface="Montserrat" pitchFamily="2" charset="77"/>
            </a:rPr>
            <a:t>6/3/2022</a:t>
          </a:r>
        </a:p>
        <a:p>
          <a:pPr algn="ctr"/>
          <a:endParaRPr lang="en-US" sz="700" b="0" i="0">
            <a:solidFill>
              <a:srgbClr val="929292"/>
            </a:solidFill>
            <a:latin typeface="Montserrat" pitchFamily="2" charset="77"/>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31462</xdr:colOff>
      <xdr:row>120</xdr:row>
      <xdr:rowOff>76373</xdr:rowOff>
    </xdr:from>
    <xdr:to>
      <xdr:col>6</xdr:col>
      <xdr:colOff>248804</xdr:colOff>
      <xdr:row>131</xdr:row>
      <xdr:rowOff>97339</xdr:rowOff>
    </xdr:to>
    <xdr:pic>
      <xdr:nvPicPr>
        <xdr:cNvPr id="4" name="Picture 3">
          <a:extLst>
            <a:ext uri="{FF2B5EF4-FFF2-40B4-BE49-F238E27FC236}">
              <a16:creationId xmlns:a16="http://schemas.microsoft.com/office/drawing/2014/main" id="{BF486B88-381A-4EF6-95A6-368B9BAB09C3}"/>
            </a:ext>
          </a:extLst>
        </xdr:cNvPr>
        <xdr:cNvPicPr>
          <a:picLocks noChangeAspect="1"/>
        </xdr:cNvPicPr>
      </xdr:nvPicPr>
      <xdr:blipFill>
        <a:blip xmlns:r="http://schemas.openxmlformats.org/officeDocument/2006/relationships" r:embed="rId1"/>
        <a:stretch>
          <a:fillRect/>
        </a:stretch>
      </xdr:blipFill>
      <xdr:spPr>
        <a:xfrm>
          <a:off x="299894" y="23256759"/>
          <a:ext cx="8573365" cy="2021216"/>
        </a:xfrm>
        <a:prstGeom prst="rect">
          <a:avLst/>
        </a:prstGeom>
      </xdr:spPr>
    </xdr:pic>
    <xdr:clientData/>
  </xdr:twoCellAnchor>
  <xdr:twoCellAnchor>
    <xdr:from>
      <xdr:col>0</xdr:col>
      <xdr:colOff>0</xdr:colOff>
      <xdr:row>124</xdr:row>
      <xdr:rowOff>37811</xdr:rowOff>
    </xdr:from>
    <xdr:to>
      <xdr:col>2</xdr:col>
      <xdr:colOff>245054</xdr:colOff>
      <xdr:row>127</xdr:row>
      <xdr:rowOff>167505</xdr:rowOff>
    </xdr:to>
    <xdr:sp macro="" textlink="">
      <xdr:nvSpPr>
        <xdr:cNvPr id="5" name="TextBox 4">
          <a:extLst>
            <a:ext uri="{FF2B5EF4-FFF2-40B4-BE49-F238E27FC236}">
              <a16:creationId xmlns:a16="http://schemas.microsoft.com/office/drawing/2014/main" id="{DA3BBE47-1D73-4789-AAA2-319C5D695D5C}"/>
            </a:ext>
          </a:extLst>
        </xdr:cNvPr>
        <xdr:cNvSpPr txBox="1"/>
      </xdr:nvSpPr>
      <xdr:spPr>
        <a:xfrm>
          <a:off x="0" y="23945561"/>
          <a:ext cx="1353418" cy="67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marL="0" marR="0" lvl="0" indent="0" algn="ctr" defTabSz="914400" eaLnBrk="1" fontAlgn="auto" latinLnBrk="0" hangingPunct="1">
            <a:lnSpc>
              <a:spcPct val="100000"/>
            </a:lnSpc>
            <a:spcBef>
              <a:spcPts val="0"/>
            </a:spcBef>
            <a:spcAft>
              <a:spcPts val="0"/>
            </a:spcAft>
            <a:buClrTx/>
            <a:buSzTx/>
            <a:buFontTx/>
            <a:buNone/>
            <a:tabLst/>
            <a:defRPr/>
          </a:pPr>
          <a:r>
            <a:rPr lang="en-US" sz="700" b="0" i="0">
              <a:solidFill>
                <a:srgbClr val="929292"/>
              </a:solidFill>
              <a:latin typeface="Montserrat" pitchFamily="2" charset="77"/>
            </a:rPr>
            <a:t>6/3/2022</a:t>
          </a:r>
        </a:p>
        <a:p>
          <a:pPr algn="ctr"/>
          <a:endParaRPr lang="en-US" sz="700" b="0" i="0">
            <a:solidFill>
              <a:srgbClr val="929292"/>
            </a:solidFill>
            <a:latin typeface="Montserrat" pitchFamily="2" charset="77"/>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389659</xdr:colOff>
      <xdr:row>119</xdr:row>
      <xdr:rowOff>69272</xdr:rowOff>
    </xdr:from>
    <xdr:to>
      <xdr:col>7</xdr:col>
      <xdr:colOff>129791</xdr:colOff>
      <xdr:row>129</xdr:row>
      <xdr:rowOff>142584</xdr:rowOff>
    </xdr:to>
    <xdr:pic>
      <xdr:nvPicPr>
        <xdr:cNvPr id="4" name="Picture 3">
          <a:extLst>
            <a:ext uri="{FF2B5EF4-FFF2-40B4-BE49-F238E27FC236}">
              <a16:creationId xmlns:a16="http://schemas.microsoft.com/office/drawing/2014/main" id="{2C4A7A50-8B64-43DC-9F26-5E9219F0FEB3}"/>
            </a:ext>
          </a:extLst>
        </xdr:cNvPr>
        <xdr:cNvPicPr>
          <a:picLocks noChangeAspect="1"/>
        </xdr:cNvPicPr>
      </xdr:nvPicPr>
      <xdr:blipFill>
        <a:blip xmlns:r="http://schemas.openxmlformats.org/officeDocument/2006/relationships" r:embed="rId1"/>
        <a:stretch>
          <a:fillRect/>
        </a:stretch>
      </xdr:blipFill>
      <xdr:spPr>
        <a:xfrm>
          <a:off x="389659" y="23033181"/>
          <a:ext cx="8078837" cy="1891721"/>
        </a:xfrm>
        <a:prstGeom prst="rect">
          <a:avLst/>
        </a:prstGeom>
      </xdr:spPr>
    </xdr:pic>
    <xdr:clientData/>
  </xdr:twoCellAnchor>
  <xdr:twoCellAnchor>
    <xdr:from>
      <xdr:col>0</xdr:col>
      <xdr:colOff>0</xdr:colOff>
      <xdr:row>122</xdr:row>
      <xdr:rowOff>173182</xdr:rowOff>
    </xdr:from>
    <xdr:to>
      <xdr:col>1</xdr:col>
      <xdr:colOff>885827</xdr:colOff>
      <xdr:row>126</xdr:row>
      <xdr:rowOff>127386</xdr:rowOff>
    </xdr:to>
    <xdr:sp macro="" textlink="">
      <xdr:nvSpPr>
        <xdr:cNvPr id="5" name="TextBox 4">
          <a:extLst>
            <a:ext uri="{FF2B5EF4-FFF2-40B4-BE49-F238E27FC236}">
              <a16:creationId xmlns:a16="http://schemas.microsoft.com/office/drawing/2014/main" id="{EDCE1668-FD76-4BE1-B3B2-2330A587E1E6}"/>
            </a:ext>
          </a:extLst>
        </xdr:cNvPr>
        <xdr:cNvSpPr txBox="1"/>
      </xdr:nvSpPr>
      <xdr:spPr>
        <a:xfrm>
          <a:off x="0" y="23682614"/>
          <a:ext cx="1353418" cy="681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marL="0" marR="0" lvl="0" indent="0" algn="ctr" defTabSz="914400" eaLnBrk="1" fontAlgn="auto" latinLnBrk="0" hangingPunct="1">
            <a:lnSpc>
              <a:spcPct val="100000"/>
            </a:lnSpc>
            <a:spcBef>
              <a:spcPts val="0"/>
            </a:spcBef>
            <a:spcAft>
              <a:spcPts val="0"/>
            </a:spcAft>
            <a:buClrTx/>
            <a:buSzTx/>
            <a:buFontTx/>
            <a:buNone/>
            <a:tabLst/>
            <a:defRPr/>
          </a:pPr>
          <a:r>
            <a:rPr lang="en-US" sz="700" b="0" i="0">
              <a:solidFill>
                <a:srgbClr val="929292"/>
              </a:solidFill>
              <a:latin typeface="Montserrat" pitchFamily="2" charset="77"/>
            </a:rPr>
            <a:t>6/3/2022</a:t>
          </a:r>
        </a:p>
        <a:p>
          <a:pPr algn="ctr"/>
          <a:endParaRPr lang="en-US" sz="700" b="0" i="0">
            <a:solidFill>
              <a:srgbClr val="929292"/>
            </a:solidFill>
            <a:latin typeface="Montserrat" pitchFamily="2" charset="77"/>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361951</xdr:colOff>
      <xdr:row>119</xdr:row>
      <xdr:rowOff>97727</xdr:rowOff>
    </xdr:from>
    <xdr:to>
      <xdr:col>7</xdr:col>
      <xdr:colOff>142876</xdr:colOff>
      <xdr:row>129</xdr:row>
      <xdr:rowOff>174623</xdr:rowOff>
    </xdr:to>
    <xdr:pic>
      <xdr:nvPicPr>
        <xdr:cNvPr id="4" name="Picture 3">
          <a:extLst>
            <a:ext uri="{FF2B5EF4-FFF2-40B4-BE49-F238E27FC236}">
              <a16:creationId xmlns:a16="http://schemas.microsoft.com/office/drawing/2014/main" id="{F51A95B5-80B1-4750-8958-A8B81DDF6705}"/>
            </a:ext>
          </a:extLst>
        </xdr:cNvPr>
        <xdr:cNvPicPr>
          <a:picLocks noChangeAspect="1"/>
        </xdr:cNvPicPr>
      </xdr:nvPicPr>
      <xdr:blipFill>
        <a:blip xmlns:r="http://schemas.openxmlformats.org/officeDocument/2006/relationships" r:embed="rId1"/>
        <a:stretch>
          <a:fillRect/>
        </a:stretch>
      </xdr:blipFill>
      <xdr:spPr>
        <a:xfrm>
          <a:off x="361951" y="22252877"/>
          <a:ext cx="7981950" cy="1886646"/>
        </a:xfrm>
        <a:prstGeom prst="rect">
          <a:avLst/>
        </a:prstGeom>
      </xdr:spPr>
    </xdr:pic>
    <xdr:clientData/>
  </xdr:twoCellAnchor>
  <xdr:twoCellAnchor>
    <xdr:from>
      <xdr:col>0</xdr:col>
      <xdr:colOff>0</xdr:colOff>
      <xdr:row>122</xdr:row>
      <xdr:rowOff>171450</xdr:rowOff>
    </xdr:from>
    <xdr:to>
      <xdr:col>2</xdr:col>
      <xdr:colOff>868</xdr:colOff>
      <xdr:row>126</xdr:row>
      <xdr:rowOff>135467</xdr:rowOff>
    </xdr:to>
    <xdr:sp macro="" textlink="">
      <xdr:nvSpPr>
        <xdr:cNvPr id="5" name="TextBox 4">
          <a:extLst>
            <a:ext uri="{FF2B5EF4-FFF2-40B4-BE49-F238E27FC236}">
              <a16:creationId xmlns:a16="http://schemas.microsoft.com/office/drawing/2014/main" id="{D52F647A-4EDE-4EC6-9B11-4DCF97A15D3E}"/>
            </a:ext>
          </a:extLst>
        </xdr:cNvPr>
        <xdr:cNvSpPr txBox="1"/>
      </xdr:nvSpPr>
      <xdr:spPr>
        <a:xfrm>
          <a:off x="0" y="22869525"/>
          <a:ext cx="1353418" cy="68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marL="0" marR="0" lvl="0" indent="0" algn="ctr" defTabSz="914400" eaLnBrk="1" fontAlgn="auto" latinLnBrk="0" hangingPunct="1">
            <a:lnSpc>
              <a:spcPct val="100000"/>
            </a:lnSpc>
            <a:spcBef>
              <a:spcPts val="0"/>
            </a:spcBef>
            <a:spcAft>
              <a:spcPts val="0"/>
            </a:spcAft>
            <a:buClrTx/>
            <a:buSzTx/>
            <a:buFontTx/>
            <a:buNone/>
            <a:tabLst/>
            <a:defRPr/>
          </a:pPr>
          <a:r>
            <a:rPr lang="en-US" sz="700" b="0" i="0">
              <a:solidFill>
                <a:srgbClr val="929292"/>
              </a:solidFill>
              <a:latin typeface="Montserrat" pitchFamily="2" charset="77"/>
            </a:rPr>
            <a:t>6/3/2022</a:t>
          </a:r>
        </a:p>
        <a:p>
          <a:pPr algn="ctr"/>
          <a:endParaRPr lang="en-US" sz="700" b="0" i="0">
            <a:solidFill>
              <a:srgbClr val="929292"/>
            </a:solidFill>
            <a:latin typeface="Montserrat" pitchFamily="2" charset="77"/>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396875</xdr:colOff>
      <xdr:row>119</xdr:row>
      <xdr:rowOff>31749</xdr:rowOff>
    </xdr:from>
    <xdr:to>
      <xdr:col>7</xdr:col>
      <xdr:colOff>31517</xdr:colOff>
      <xdr:row>129</xdr:row>
      <xdr:rowOff>79374</xdr:rowOff>
    </xdr:to>
    <xdr:pic>
      <xdr:nvPicPr>
        <xdr:cNvPr id="4" name="Picture 3">
          <a:extLst>
            <a:ext uri="{FF2B5EF4-FFF2-40B4-BE49-F238E27FC236}">
              <a16:creationId xmlns:a16="http://schemas.microsoft.com/office/drawing/2014/main" id="{BE2E07FA-C2BF-4233-A85E-2B6B10D9F760}"/>
            </a:ext>
          </a:extLst>
        </xdr:cNvPr>
        <xdr:cNvPicPr>
          <a:picLocks noChangeAspect="1"/>
        </xdr:cNvPicPr>
      </xdr:nvPicPr>
      <xdr:blipFill>
        <a:blip xmlns:r="http://schemas.openxmlformats.org/officeDocument/2006/relationships" r:embed="rId1"/>
        <a:stretch>
          <a:fillRect/>
        </a:stretch>
      </xdr:blipFill>
      <xdr:spPr>
        <a:xfrm>
          <a:off x="396875" y="22501224"/>
          <a:ext cx="7902342" cy="1857375"/>
        </a:xfrm>
        <a:prstGeom prst="rect">
          <a:avLst/>
        </a:prstGeom>
      </xdr:spPr>
    </xdr:pic>
    <xdr:clientData/>
  </xdr:twoCellAnchor>
  <xdr:twoCellAnchor>
    <xdr:from>
      <xdr:col>0</xdr:col>
      <xdr:colOff>0</xdr:colOff>
      <xdr:row>122</xdr:row>
      <xdr:rowOff>104775</xdr:rowOff>
    </xdr:from>
    <xdr:to>
      <xdr:col>2</xdr:col>
      <xdr:colOff>19918</xdr:colOff>
      <xdr:row>126</xdr:row>
      <xdr:rowOff>59267</xdr:rowOff>
    </xdr:to>
    <xdr:sp macro="" textlink="">
      <xdr:nvSpPr>
        <xdr:cNvPr id="5" name="TextBox 4">
          <a:extLst>
            <a:ext uri="{FF2B5EF4-FFF2-40B4-BE49-F238E27FC236}">
              <a16:creationId xmlns:a16="http://schemas.microsoft.com/office/drawing/2014/main" id="{3CBFD38F-78D9-4AA6-81F3-DDCD13A82E72}"/>
            </a:ext>
          </a:extLst>
        </xdr:cNvPr>
        <xdr:cNvSpPr txBox="1"/>
      </xdr:nvSpPr>
      <xdr:spPr>
        <a:xfrm>
          <a:off x="0" y="23117175"/>
          <a:ext cx="1353418" cy="678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marL="0" marR="0" lvl="0" indent="0" algn="ctr" defTabSz="914400" eaLnBrk="1" fontAlgn="auto" latinLnBrk="0" hangingPunct="1">
            <a:lnSpc>
              <a:spcPct val="100000"/>
            </a:lnSpc>
            <a:spcBef>
              <a:spcPts val="0"/>
            </a:spcBef>
            <a:spcAft>
              <a:spcPts val="0"/>
            </a:spcAft>
            <a:buClrTx/>
            <a:buSzTx/>
            <a:buFontTx/>
            <a:buNone/>
            <a:tabLst/>
            <a:defRPr/>
          </a:pPr>
          <a:r>
            <a:rPr lang="en-US" sz="700" b="0" i="0">
              <a:solidFill>
                <a:srgbClr val="929292"/>
              </a:solidFill>
              <a:latin typeface="Montserrat" pitchFamily="2" charset="77"/>
            </a:rPr>
            <a:t>6/3/2022</a:t>
          </a:r>
        </a:p>
        <a:p>
          <a:pPr algn="ctr"/>
          <a:endParaRPr lang="en-US" sz="700" b="0" i="0">
            <a:solidFill>
              <a:srgbClr val="929292"/>
            </a:solidFill>
            <a:latin typeface="Montserrat" pitchFamily="2" charset="77"/>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371475</xdr:colOff>
      <xdr:row>127</xdr:row>
      <xdr:rowOff>15875</xdr:rowOff>
    </xdr:from>
    <xdr:to>
      <xdr:col>7</xdr:col>
      <xdr:colOff>230176</xdr:colOff>
      <xdr:row>137</xdr:row>
      <xdr:rowOff>130175</xdr:rowOff>
    </xdr:to>
    <xdr:pic>
      <xdr:nvPicPr>
        <xdr:cNvPr id="4" name="Picture 3">
          <a:extLst>
            <a:ext uri="{FF2B5EF4-FFF2-40B4-BE49-F238E27FC236}">
              <a16:creationId xmlns:a16="http://schemas.microsoft.com/office/drawing/2014/main" id="{A1510AA5-6CBC-4EAC-BEFE-1B9AA0F7480B}"/>
            </a:ext>
          </a:extLst>
        </xdr:cNvPr>
        <xdr:cNvPicPr>
          <a:picLocks noChangeAspect="1"/>
        </xdr:cNvPicPr>
      </xdr:nvPicPr>
      <xdr:blipFill>
        <a:blip xmlns:r="http://schemas.openxmlformats.org/officeDocument/2006/relationships" r:embed="rId1"/>
        <a:stretch>
          <a:fillRect/>
        </a:stretch>
      </xdr:blipFill>
      <xdr:spPr>
        <a:xfrm>
          <a:off x="371475" y="23971250"/>
          <a:ext cx="8174026" cy="1924050"/>
        </a:xfrm>
        <a:prstGeom prst="rect">
          <a:avLst/>
        </a:prstGeom>
      </xdr:spPr>
    </xdr:pic>
    <xdr:clientData/>
  </xdr:twoCellAnchor>
  <xdr:twoCellAnchor>
    <xdr:from>
      <xdr:col>0</xdr:col>
      <xdr:colOff>0</xdr:colOff>
      <xdr:row>130</xdr:row>
      <xdr:rowOff>130175</xdr:rowOff>
    </xdr:from>
    <xdr:to>
      <xdr:col>2</xdr:col>
      <xdr:colOff>38968</xdr:colOff>
      <xdr:row>134</xdr:row>
      <xdr:rowOff>87842</xdr:rowOff>
    </xdr:to>
    <xdr:sp macro="" textlink="">
      <xdr:nvSpPr>
        <xdr:cNvPr id="5" name="TextBox 4">
          <a:extLst>
            <a:ext uri="{FF2B5EF4-FFF2-40B4-BE49-F238E27FC236}">
              <a16:creationId xmlns:a16="http://schemas.microsoft.com/office/drawing/2014/main" id="{F8C8123E-95D2-4046-8B4B-C17F9938F60E}"/>
            </a:ext>
          </a:extLst>
        </xdr:cNvPr>
        <xdr:cNvSpPr txBox="1"/>
      </xdr:nvSpPr>
      <xdr:spPr>
        <a:xfrm>
          <a:off x="0" y="24628475"/>
          <a:ext cx="1353418" cy="681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marL="0" marR="0" lvl="0" indent="0" algn="ctr" defTabSz="914400" eaLnBrk="1" fontAlgn="auto" latinLnBrk="0" hangingPunct="1">
            <a:lnSpc>
              <a:spcPct val="100000"/>
            </a:lnSpc>
            <a:spcBef>
              <a:spcPts val="0"/>
            </a:spcBef>
            <a:spcAft>
              <a:spcPts val="0"/>
            </a:spcAft>
            <a:buClrTx/>
            <a:buSzTx/>
            <a:buFontTx/>
            <a:buNone/>
            <a:tabLst/>
            <a:defRPr/>
          </a:pPr>
          <a:r>
            <a:rPr lang="en-US" sz="700" b="0" i="0">
              <a:solidFill>
                <a:srgbClr val="929292"/>
              </a:solidFill>
              <a:latin typeface="Montserrat" pitchFamily="2" charset="77"/>
            </a:rPr>
            <a:t>6/3/2022</a:t>
          </a:r>
        </a:p>
        <a:p>
          <a:pPr algn="ctr"/>
          <a:endParaRPr lang="en-US" sz="700" b="0" i="0">
            <a:solidFill>
              <a:srgbClr val="929292"/>
            </a:solidFill>
            <a:latin typeface="Montserrat" pitchFamily="2" charset="77"/>
          </a:endParaRPr>
        </a:p>
      </xdr:txBody>
    </xdr:sp>
    <xdr:clientData/>
  </xdr:twoCellAnchor>
</xdr:wsDr>
</file>

<file path=xl/theme/theme1.xml><?xml version="1.0" encoding="utf-8"?>
<a:theme xmlns:a="http://schemas.openxmlformats.org/drawingml/2006/main" name="Office Theme">
  <a:themeElements>
    <a:clrScheme name="OSC EPIC">
      <a:dk1>
        <a:srgbClr val="4CBA37"/>
      </a:dk1>
      <a:lt1>
        <a:srgbClr val="A337BA"/>
      </a:lt1>
      <a:dk2>
        <a:srgbClr val="6196D6"/>
      </a:dk2>
      <a:lt2>
        <a:srgbClr val="E03786"/>
      </a:lt2>
      <a:accent1>
        <a:srgbClr val="71DB59"/>
      </a:accent1>
      <a:accent2>
        <a:srgbClr val="CE5EEA"/>
      </a:accent2>
      <a:accent3>
        <a:srgbClr val="9BC3EA"/>
      </a:accent3>
      <a:accent4>
        <a:srgbClr val="EA83B7"/>
      </a:accent4>
      <a:accent5>
        <a:srgbClr val="328920"/>
      </a:accent5>
      <a:accent6>
        <a:srgbClr val="641877"/>
      </a:accent6>
      <a:hlink>
        <a:srgbClr val="4D7596"/>
      </a:hlink>
      <a:folHlink>
        <a:srgbClr val="AA266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1E3C3-4EE0-4B19-91A6-99C7FD1B9AC0}">
  <sheetPr>
    <tabColor theme="3" tint="0.39997558519241921"/>
    <pageSetUpPr fitToPage="1"/>
  </sheetPr>
  <dimension ref="A1:R58"/>
  <sheetViews>
    <sheetView showGridLines="0" tabSelected="1" zoomScaleNormal="100" workbookViewId="0">
      <selection activeCell="AC27" sqref="AC27"/>
    </sheetView>
  </sheetViews>
  <sheetFormatPr baseColWidth="10" defaultColWidth="8.83203125" defaultRowHeight="15"/>
  <cols>
    <col min="1" max="1" width="4.6640625" style="111" customWidth="1"/>
    <col min="2" max="2" width="8.6640625" style="554" customWidth="1"/>
    <col min="3" max="6" width="8.6640625" style="111" customWidth="1"/>
    <col min="7" max="7" width="16" style="111" customWidth="1"/>
    <col min="8" max="8" width="8.6640625" style="111" customWidth="1"/>
    <col min="9" max="9" width="11.33203125" style="111" customWidth="1"/>
    <col min="10" max="16384" width="8.83203125" style="111"/>
  </cols>
  <sheetData>
    <row r="1" spans="2:18" ht="192" customHeight="1">
      <c r="B1" s="568" t="s">
        <v>335</v>
      </c>
      <c r="C1" s="568"/>
      <c r="D1" s="568"/>
      <c r="E1" s="568"/>
      <c r="F1" s="568"/>
      <c r="G1" s="568"/>
      <c r="H1" s="568"/>
      <c r="I1" s="568"/>
      <c r="J1" s="568"/>
      <c r="K1" s="568"/>
      <c r="L1" s="568"/>
      <c r="M1" s="568"/>
      <c r="N1" s="568"/>
      <c r="O1" s="568"/>
      <c r="P1" s="568"/>
      <c r="Q1" s="568"/>
      <c r="R1" s="568"/>
    </row>
    <row r="2" spans="2:18" ht="19.5" customHeight="1">
      <c r="B2" s="569" t="s">
        <v>317</v>
      </c>
      <c r="C2" s="569"/>
      <c r="D2" s="569"/>
      <c r="E2" s="569"/>
      <c r="F2" s="569"/>
      <c r="G2" s="569"/>
      <c r="H2" s="569"/>
      <c r="I2" s="569"/>
      <c r="J2" s="569"/>
      <c r="K2" s="569"/>
      <c r="L2" s="569"/>
      <c r="M2" s="569"/>
      <c r="N2" s="569"/>
      <c r="O2" s="569"/>
      <c r="P2" s="569"/>
      <c r="Q2" s="569"/>
      <c r="R2" s="569"/>
    </row>
    <row r="3" spans="2:18" ht="30.75" customHeight="1">
      <c r="B3" s="564" t="s">
        <v>318</v>
      </c>
      <c r="C3" s="564"/>
      <c r="D3" s="564"/>
      <c r="E3" s="564"/>
      <c r="F3" s="564"/>
      <c r="G3" s="564"/>
      <c r="H3" s="564"/>
      <c r="I3" s="564"/>
      <c r="J3" s="564"/>
      <c r="K3" s="564"/>
      <c r="L3" s="564"/>
      <c r="M3" s="564"/>
      <c r="N3" s="564"/>
      <c r="O3" s="564"/>
      <c r="P3" s="564"/>
      <c r="Q3" s="564"/>
      <c r="R3" s="564"/>
    </row>
    <row r="4" spans="2:18" ht="12" customHeight="1">
      <c r="B4" s="564"/>
      <c r="C4" s="564"/>
      <c r="D4" s="564"/>
      <c r="E4" s="564"/>
      <c r="F4" s="564"/>
      <c r="G4" s="564"/>
      <c r="H4" s="564"/>
      <c r="I4" s="564"/>
      <c r="J4" s="564"/>
      <c r="K4" s="564"/>
      <c r="L4" s="564"/>
      <c r="M4" s="564"/>
      <c r="N4" s="564"/>
      <c r="O4" s="564"/>
      <c r="P4" s="564"/>
      <c r="Q4" s="564"/>
      <c r="R4" s="564"/>
    </row>
    <row r="5" spans="2:18" ht="31.5" customHeight="1">
      <c r="B5" s="564" t="s">
        <v>319</v>
      </c>
      <c r="C5" s="564"/>
      <c r="D5" s="564"/>
      <c r="E5" s="564"/>
      <c r="F5" s="564"/>
      <c r="G5" s="564"/>
      <c r="H5" s="564"/>
      <c r="I5" s="564"/>
      <c r="J5" s="564"/>
      <c r="K5" s="564"/>
      <c r="L5" s="564"/>
      <c r="M5" s="564"/>
      <c r="N5" s="564"/>
      <c r="O5" s="564"/>
      <c r="P5" s="564"/>
      <c r="Q5" s="564"/>
      <c r="R5" s="564"/>
    </row>
    <row r="6" spans="2:18" ht="12" customHeight="1">
      <c r="B6" s="564"/>
      <c r="C6" s="564"/>
      <c r="D6" s="564"/>
      <c r="E6" s="564"/>
      <c r="F6" s="564"/>
      <c r="G6" s="564"/>
      <c r="H6" s="564"/>
      <c r="I6" s="564"/>
      <c r="J6" s="564"/>
      <c r="K6" s="564"/>
      <c r="L6" s="564"/>
      <c r="M6" s="564"/>
      <c r="N6" s="564"/>
      <c r="O6" s="564"/>
      <c r="P6" s="564"/>
      <c r="Q6" s="564"/>
      <c r="R6" s="564"/>
    </row>
    <row r="7" spans="2:18" ht="24.75" customHeight="1">
      <c r="B7" s="564" t="s">
        <v>320</v>
      </c>
      <c r="C7" s="564"/>
      <c r="D7" s="564"/>
      <c r="E7" s="564"/>
      <c r="F7" s="564"/>
      <c r="G7" s="564"/>
      <c r="H7" s="564"/>
      <c r="I7" s="564"/>
      <c r="J7" s="564"/>
      <c r="K7" s="564"/>
      <c r="L7" s="564"/>
      <c r="M7" s="564"/>
      <c r="N7" s="564"/>
      <c r="O7" s="564"/>
      <c r="P7" s="564"/>
      <c r="Q7" s="564"/>
      <c r="R7" s="564"/>
    </row>
    <row r="8" spans="2:18" ht="12" customHeight="1">
      <c r="B8" s="564"/>
      <c r="C8" s="564"/>
      <c r="D8" s="564"/>
      <c r="E8" s="564"/>
      <c r="F8" s="564"/>
      <c r="G8" s="564"/>
      <c r="H8" s="564"/>
      <c r="I8" s="564"/>
      <c r="J8" s="564"/>
      <c r="K8" s="564"/>
      <c r="L8" s="564"/>
      <c r="M8" s="564"/>
      <c r="N8" s="564"/>
      <c r="O8" s="564"/>
      <c r="P8" s="564"/>
      <c r="Q8" s="564"/>
      <c r="R8" s="564"/>
    </row>
    <row r="9" spans="2:18" ht="32.25" customHeight="1">
      <c r="B9" s="561" t="s">
        <v>321</v>
      </c>
      <c r="C9" s="562"/>
      <c r="D9" s="562"/>
      <c r="E9" s="562"/>
      <c r="F9" s="562"/>
      <c r="G9" s="562"/>
      <c r="H9" s="562"/>
      <c r="I9" s="562"/>
      <c r="J9" s="562"/>
      <c r="K9" s="562"/>
      <c r="L9" s="562"/>
      <c r="M9" s="562"/>
      <c r="N9" s="562"/>
      <c r="O9" s="562"/>
      <c r="P9" s="562"/>
      <c r="Q9" s="562"/>
      <c r="R9" s="563"/>
    </row>
    <row r="10" spans="2:18" ht="12" customHeight="1">
      <c r="B10" s="564" t="s">
        <v>322</v>
      </c>
      <c r="C10" s="564"/>
      <c r="D10" s="564"/>
      <c r="E10" s="564"/>
      <c r="F10" s="564"/>
      <c r="G10" s="564"/>
      <c r="H10" s="564"/>
      <c r="I10" s="564"/>
      <c r="J10" s="564"/>
      <c r="K10" s="564"/>
      <c r="L10" s="564"/>
      <c r="M10" s="564"/>
      <c r="N10" s="564"/>
      <c r="O10" s="564"/>
      <c r="P10" s="564"/>
      <c r="Q10" s="564"/>
      <c r="R10" s="564"/>
    </row>
    <row r="11" spans="2:18" ht="33.75" customHeight="1">
      <c r="B11" s="559" t="s">
        <v>323</v>
      </c>
      <c r="C11" s="559"/>
      <c r="D11" s="559"/>
      <c r="E11" s="559"/>
      <c r="F11" s="559"/>
      <c r="G11" s="559"/>
      <c r="H11" s="559"/>
      <c r="I11" s="559"/>
      <c r="J11" s="559"/>
      <c r="K11" s="559"/>
      <c r="L11" s="559"/>
      <c r="M11" s="559"/>
      <c r="N11" s="559"/>
      <c r="O11" s="559"/>
      <c r="P11" s="559"/>
      <c r="Q11" s="559"/>
      <c r="R11" s="559"/>
    </row>
    <row r="12" spans="2:18" ht="47.25" customHeight="1">
      <c r="B12" s="559" t="s">
        <v>324</v>
      </c>
      <c r="C12" s="559"/>
      <c r="D12" s="559"/>
      <c r="E12" s="559"/>
      <c r="F12" s="559"/>
      <c r="G12" s="559"/>
      <c r="H12" s="559"/>
      <c r="I12" s="559"/>
      <c r="J12" s="559"/>
      <c r="K12" s="559"/>
      <c r="L12" s="559"/>
      <c r="M12" s="559"/>
      <c r="N12" s="559"/>
      <c r="O12" s="559"/>
      <c r="P12" s="559"/>
      <c r="Q12" s="559"/>
      <c r="R12" s="559"/>
    </row>
    <row r="13" spans="2:18" ht="27" customHeight="1">
      <c r="B13" s="559" t="s">
        <v>325</v>
      </c>
      <c r="C13" s="559"/>
      <c r="D13" s="559"/>
      <c r="E13" s="559"/>
      <c r="F13" s="559"/>
      <c r="G13" s="559"/>
      <c r="H13" s="559"/>
      <c r="I13" s="559"/>
      <c r="J13" s="559"/>
      <c r="K13" s="559"/>
      <c r="L13" s="559"/>
      <c r="M13" s="559"/>
      <c r="N13" s="559"/>
      <c r="O13" s="559"/>
      <c r="P13" s="559"/>
      <c r="Q13" s="559"/>
      <c r="R13" s="559"/>
    </row>
    <row r="14" spans="2:18" ht="27" customHeight="1">
      <c r="B14" s="565" t="s">
        <v>326</v>
      </c>
      <c r="C14" s="566"/>
      <c r="D14" s="566"/>
      <c r="E14" s="566"/>
      <c r="F14" s="566"/>
      <c r="G14" s="566"/>
      <c r="H14" s="566"/>
      <c r="I14" s="566"/>
      <c r="J14" s="566"/>
      <c r="K14" s="566"/>
      <c r="L14" s="566"/>
      <c r="M14" s="566"/>
      <c r="N14" s="566"/>
      <c r="O14" s="566"/>
      <c r="P14" s="566"/>
      <c r="Q14" s="566"/>
      <c r="R14" s="567"/>
    </row>
    <row r="15" spans="2:18" ht="35.25" customHeight="1">
      <c r="B15" s="558" t="s">
        <v>327</v>
      </c>
      <c r="C15" s="558"/>
      <c r="D15" s="558"/>
      <c r="E15" s="558"/>
      <c r="F15" s="558"/>
      <c r="G15" s="558"/>
      <c r="H15" s="558"/>
      <c r="I15" s="558"/>
      <c r="J15" s="558"/>
      <c r="K15" s="558"/>
      <c r="L15" s="558"/>
      <c r="M15" s="558"/>
      <c r="N15" s="558"/>
      <c r="O15" s="558"/>
      <c r="P15" s="558"/>
      <c r="Q15" s="558"/>
      <c r="R15" s="558"/>
    </row>
    <row r="16" spans="2:18" ht="33.75" customHeight="1">
      <c r="B16" s="558" t="s">
        <v>328</v>
      </c>
      <c r="C16" s="558"/>
      <c r="D16" s="558"/>
      <c r="E16" s="558"/>
      <c r="F16" s="558"/>
      <c r="G16" s="558"/>
      <c r="H16" s="558"/>
      <c r="I16" s="558"/>
      <c r="J16" s="558"/>
      <c r="K16" s="558"/>
      <c r="L16" s="558"/>
      <c r="M16" s="558"/>
      <c r="N16" s="558"/>
      <c r="O16" s="558"/>
      <c r="P16" s="558"/>
      <c r="Q16" s="558"/>
      <c r="R16" s="558"/>
    </row>
    <row r="17" spans="1:18" ht="27" customHeight="1">
      <c r="B17" s="558" t="s">
        <v>329</v>
      </c>
      <c r="C17" s="558"/>
      <c r="D17" s="558"/>
      <c r="E17" s="558"/>
      <c r="F17" s="558"/>
      <c r="G17" s="558"/>
      <c r="H17" s="558"/>
      <c r="I17" s="558"/>
      <c r="J17" s="558"/>
      <c r="K17" s="558"/>
      <c r="L17" s="558"/>
      <c r="M17" s="558"/>
      <c r="N17" s="558"/>
      <c r="O17" s="558"/>
      <c r="P17" s="558"/>
      <c r="Q17" s="558"/>
      <c r="R17" s="558"/>
    </row>
    <row r="18" spans="1:18" ht="30" customHeight="1">
      <c r="B18" s="555" t="s">
        <v>330</v>
      </c>
      <c r="C18" s="556"/>
      <c r="D18" s="556"/>
      <c r="E18" s="556"/>
      <c r="F18" s="556"/>
      <c r="G18" s="556"/>
      <c r="H18" s="556"/>
      <c r="I18" s="556"/>
      <c r="J18" s="556"/>
      <c r="K18" s="556"/>
      <c r="L18" s="556"/>
      <c r="M18" s="556"/>
      <c r="N18" s="556"/>
      <c r="O18" s="556"/>
      <c r="P18" s="556"/>
      <c r="Q18" s="556"/>
      <c r="R18" s="557"/>
    </row>
    <row r="19" spans="1:18" ht="43.5" customHeight="1">
      <c r="A19" s="553"/>
      <c r="B19" s="558" t="s">
        <v>331</v>
      </c>
      <c r="C19" s="558"/>
      <c r="D19" s="558"/>
      <c r="E19" s="558"/>
      <c r="F19" s="558"/>
      <c r="G19" s="558"/>
      <c r="H19" s="558"/>
      <c r="I19" s="558"/>
      <c r="J19" s="558"/>
      <c r="K19" s="558"/>
      <c r="L19" s="558"/>
      <c r="M19" s="558"/>
      <c r="N19" s="558"/>
      <c r="O19" s="558"/>
      <c r="P19" s="558"/>
      <c r="Q19" s="558"/>
      <c r="R19" s="558"/>
    </row>
    <row r="20" spans="1:18" ht="69" customHeight="1">
      <c r="A20" s="553"/>
      <c r="B20" s="559" t="s">
        <v>332</v>
      </c>
      <c r="C20" s="559"/>
      <c r="D20" s="559"/>
      <c r="E20" s="559"/>
      <c r="F20" s="559"/>
      <c r="G20" s="559"/>
      <c r="H20" s="559"/>
      <c r="I20" s="559"/>
      <c r="J20" s="559"/>
      <c r="K20" s="559"/>
      <c r="L20" s="559"/>
      <c r="M20" s="559"/>
      <c r="N20" s="559"/>
      <c r="O20" s="559"/>
      <c r="P20" s="559"/>
      <c r="Q20" s="559"/>
      <c r="R20" s="559"/>
    </row>
    <row r="21" spans="1:18" ht="49" customHeight="1">
      <c r="B21" s="555" t="s">
        <v>333</v>
      </c>
      <c r="C21" s="556"/>
      <c r="D21" s="556"/>
      <c r="E21" s="556"/>
      <c r="F21" s="556"/>
      <c r="G21" s="556"/>
      <c r="H21" s="556"/>
      <c r="I21" s="556"/>
      <c r="J21" s="556"/>
      <c r="K21" s="556"/>
      <c r="L21" s="556"/>
      <c r="M21" s="556"/>
      <c r="N21" s="556"/>
      <c r="O21" s="556"/>
      <c r="P21" s="556"/>
      <c r="Q21" s="556"/>
      <c r="R21" s="557"/>
    </row>
    <row r="22" spans="1:18" ht="61" customHeight="1">
      <c r="B22" s="558" t="s">
        <v>331</v>
      </c>
      <c r="C22" s="558"/>
      <c r="D22" s="558"/>
      <c r="E22" s="558"/>
      <c r="F22" s="558"/>
      <c r="G22" s="558"/>
      <c r="H22" s="558"/>
      <c r="I22" s="558"/>
      <c r="J22" s="558"/>
      <c r="K22" s="558"/>
      <c r="L22" s="558"/>
      <c r="M22" s="558"/>
      <c r="N22" s="558"/>
      <c r="O22" s="558"/>
      <c r="P22" s="558"/>
      <c r="Q22" s="558"/>
      <c r="R22" s="558"/>
    </row>
    <row r="23" spans="1:18" ht="47.5" customHeight="1">
      <c r="B23" s="559" t="s">
        <v>334</v>
      </c>
      <c r="C23" s="559"/>
      <c r="D23" s="559"/>
      <c r="E23" s="559"/>
      <c r="F23" s="559"/>
      <c r="G23" s="559"/>
      <c r="H23" s="559"/>
      <c r="I23" s="559"/>
      <c r="J23" s="559"/>
      <c r="K23" s="559"/>
      <c r="L23" s="559"/>
      <c r="M23" s="559"/>
      <c r="N23" s="559"/>
      <c r="O23" s="559"/>
      <c r="P23" s="559"/>
      <c r="Q23" s="559"/>
      <c r="R23" s="559"/>
    </row>
    <row r="24" spans="1:18" ht="15" customHeight="1">
      <c r="C24" s="554"/>
      <c r="D24" s="554"/>
      <c r="E24" s="554"/>
      <c r="F24" s="554"/>
      <c r="G24" s="554"/>
      <c r="H24" s="554"/>
      <c r="I24" s="554"/>
    </row>
    <row r="25" spans="1:18" ht="46" customHeight="1">
      <c r="B25" s="560"/>
      <c r="C25" s="560"/>
      <c r="D25" s="560"/>
      <c r="E25" s="560"/>
      <c r="F25" s="560"/>
      <c r="G25" s="560"/>
      <c r="H25" s="560"/>
      <c r="I25" s="560"/>
    </row>
    <row r="26" spans="1:18" ht="28" customHeight="1"/>
    <row r="27" spans="1:18" ht="99" customHeight="1"/>
    <row r="28" spans="1:18" ht="16.5" customHeight="1"/>
    <row r="29" spans="1:18" ht="25" customHeight="1"/>
    <row r="30" spans="1:18" ht="24" customHeight="1"/>
    <row r="31" spans="1:18" ht="24" customHeight="1"/>
    <row r="32" spans="1:18" ht="32.25" customHeight="1"/>
    <row r="33" spans="1:18" ht="24" customHeight="1"/>
    <row r="34" spans="1:18" ht="32.25" customHeight="1"/>
    <row r="35" spans="1:18" s="553" customFormat="1" ht="24" customHeight="1">
      <c r="A35" s="111"/>
      <c r="B35" s="554"/>
      <c r="C35" s="111"/>
      <c r="D35" s="111"/>
      <c r="E35" s="111"/>
      <c r="F35" s="111"/>
      <c r="G35" s="111"/>
      <c r="H35" s="111"/>
      <c r="I35" s="111"/>
      <c r="J35" s="111"/>
      <c r="K35" s="111"/>
      <c r="L35" s="111"/>
      <c r="M35" s="111"/>
      <c r="N35" s="111"/>
      <c r="O35" s="111"/>
      <c r="P35" s="111"/>
      <c r="Q35" s="111"/>
      <c r="R35" s="111"/>
    </row>
    <row r="36" spans="1:18" s="553" customFormat="1" ht="15" customHeight="1">
      <c r="A36" s="111"/>
      <c r="B36" s="554"/>
      <c r="C36" s="111"/>
      <c r="D36" s="111"/>
      <c r="E36" s="111"/>
      <c r="F36" s="111"/>
      <c r="G36" s="111"/>
      <c r="H36" s="111"/>
      <c r="I36" s="111"/>
      <c r="J36" s="111"/>
      <c r="K36" s="111"/>
      <c r="L36" s="111"/>
      <c r="M36" s="111"/>
      <c r="N36" s="111"/>
      <c r="O36" s="111"/>
      <c r="P36" s="111"/>
      <c r="Q36" s="111"/>
      <c r="R36" s="111"/>
    </row>
    <row r="37" spans="1:18" ht="18" customHeight="1"/>
    <row r="38" spans="1:18" ht="25" customHeight="1"/>
    <row r="39" spans="1:18" ht="47.25" customHeight="1"/>
    <row r="40" spans="1:18" ht="13.5" customHeight="1"/>
    <row r="41" spans="1:18" ht="17.25" customHeight="1"/>
    <row r="42" spans="1:18" ht="18" customHeight="1"/>
    <row r="43" spans="1:18" ht="39" customHeight="1"/>
    <row r="44" spans="1:18" ht="21" customHeight="1"/>
    <row r="45" spans="1:18" ht="42" customHeight="1"/>
    <row r="46" spans="1:18" ht="21" customHeight="1"/>
    <row r="47" spans="1:18" ht="24" customHeight="1"/>
    <row r="48" spans="1:18" ht="36" customHeight="1"/>
    <row r="49" ht="24" customHeight="1"/>
    <row r="50" ht="15" customHeight="1"/>
    <row r="51" ht="17.25" customHeight="1"/>
    <row r="52" ht="18" customHeight="1"/>
    <row r="53" ht="24" customHeight="1"/>
    <row r="54" ht="19.5" customHeight="1"/>
    <row r="55" ht="35.25" customHeight="1"/>
    <row r="56" ht="24" customHeight="1"/>
    <row r="57" ht="17.25" customHeight="1"/>
    <row r="58" ht="46.5" customHeight="1"/>
  </sheetData>
  <sheetProtection algorithmName="SHA-512" hashValue="a7NFUiJTs0qyBKpjm0V3BPAjwudj84dsyjgpiVtlQ7MKcwLjoxFxvhVc+b6hRnErSdJAkL08Y64eisVj+awYxA==" saltValue="06MC58zlQ/sbYHfjNLeQ7g==" spinCount="100000" sheet="1" objects="1" scenarios="1"/>
  <mergeCells count="21">
    <mergeCell ref="B14:R14"/>
    <mergeCell ref="B1:R1"/>
    <mergeCell ref="B2:R2"/>
    <mergeCell ref="B3:R4"/>
    <mergeCell ref="B5:R6"/>
    <mergeCell ref="B7:R8"/>
    <mergeCell ref="B9:R9"/>
    <mergeCell ref="B10:R10"/>
    <mergeCell ref="B11:R11"/>
    <mergeCell ref="B12:R12"/>
    <mergeCell ref="B13:R13"/>
    <mergeCell ref="B21:R21"/>
    <mergeCell ref="B22:R22"/>
    <mergeCell ref="B23:R23"/>
    <mergeCell ref="B25:I25"/>
    <mergeCell ref="B15:R15"/>
    <mergeCell ref="B16:R16"/>
    <mergeCell ref="B17:R17"/>
    <mergeCell ref="B18:R18"/>
    <mergeCell ref="B19:R19"/>
    <mergeCell ref="B20:R20"/>
  </mergeCells>
  <pageMargins left="1" right="1" top="0.5" bottom="0.5" header="0" footer="0.05"/>
  <pageSetup scale="96" fitToHeight="0" orientation="portrait" r:id="rId1"/>
  <headerFooter>
    <oddFooter>&amp;R&amp;"System Font,Bold"&amp;10&amp;K000000[Title of Tab ] [Date]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DEEFC-51EE-47B2-87A9-C46929119429}">
  <sheetPr>
    <tabColor theme="7" tint="0.79998168889431442"/>
  </sheetPr>
  <dimension ref="B1:I138"/>
  <sheetViews>
    <sheetView showGridLines="0" topLeftCell="A49" zoomScale="120" zoomScaleNormal="120" workbookViewId="0">
      <selection activeCell="E110" sqref="E110"/>
    </sheetView>
  </sheetViews>
  <sheetFormatPr baseColWidth="10" defaultColWidth="8.83203125" defaultRowHeight="15"/>
  <cols>
    <col min="1" max="1" width="6.6640625" customWidth="1"/>
    <col min="2" max="2" width="6.6640625" style="73" customWidth="1"/>
    <col min="3" max="3" width="22.5" customWidth="1"/>
    <col min="4" max="6" width="22.5" style="1" customWidth="1"/>
    <col min="7" max="7" width="4.6640625" customWidth="1"/>
    <col min="8" max="8" width="54.1640625" customWidth="1"/>
    <col min="9" max="9" width="12" customWidth="1"/>
  </cols>
  <sheetData>
    <row r="1" spans="2:9" ht="16" thickBot="1"/>
    <row r="2" spans="2:9" ht="25" thickBot="1">
      <c r="C2" s="606" t="s">
        <v>221</v>
      </c>
      <c r="D2" s="607"/>
      <c r="E2" s="607"/>
      <c r="F2" s="608"/>
    </row>
    <row r="4" spans="2:9" ht="16" thickBot="1"/>
    <row r="5" spans="2:9" ht="15" customHeight="1" thickBot="1">
      <c r="C5" s="63"/>
      <c r="D5" s="63"/>
      <c r="E5" s="63"/>
      <c r="F5" s="64"/>
      <c r="H5" s="54"/>
    </row>
    <row r="6" spans="2:9" ht="41" thickBot="1">
      <c r="C6" s="62" t="s">
        <v>82</v>
      </c>
      <c r="D6" s="67" t="s">
        <v>274</v>
      </c>
      <c r="E6" s="62" t="s">
        <v>275</v>
      </c>
      <c r="F6" s="62" t="s">
        <v>85</v>
      </c>
      <c r="H6" s="107" t="s">
        <v>276</v>
      </c>
    </row>
    <row r="7" spans="2:9" ht="16" thickBot="1">
      <c r="C7" s="61" t="s">
        <v>11</v>
      </c>
      <c r="D7" s="55" t="s">
        <v>86</v>
      </c>
      <c r="E7" s="61" t="s">
        <v>13</v>
      </c>
      <c r="F7" s="61" t="s">
        <v>86</v>
      </c>
      <c r="H7" s="53" t="s">
        <v>228</v>
      </c>
    </row>
    <row r="8" spans="2:9" ht="16" customHeight="1" thickBot="1">
      <c r="B8" s="78">
        <v>0.3125</v>
      </c>
      <c r="C8" s="58"/>
      <c r="E8" s="3"/>
      <c r="F8" s="57"/>
      <c r="H8" s="609" t="s">
        <v>277</v>
      </c>
    </row>
    <row r="9" spans="2:9" ht="16" thickBot="1">
      <c r="B9" s="85">
        <v>0.31944444444444448</v>
      </c>
      <c r="C9" s="77" t="s">
        <v>14</v>
      </c>
      <c r="D9" s="74" t="s">
        <v>14</v>
      </c>
      <c r="E9" s="74" t="s">
        <v>14</v>
      </c>
      <c r="F9" s="74" t="s">
        <v>14</v>
      </c>
      <c r="H9" s="610"/>
    </row>
    <row r="10" spans="2:9" ht="16" thickBot="1">
      <c r="B10" s="81">
        <v>0.3263888888888889</v>
      </c>
      <c r="C10" s="84" t="s">
        <v>15</v>
      </c>
      <c r="D10" s="83" t="s">
        <v>15</v>
      </c>
      <c r="E10" s="84" t="s">
        <v>15</v>
      </c>
      <c r="F10" s="82" t="s">
        <v>15</v>
      </c>
      <c r="H10" s="611"/>
    </row>
    <row r="11" spans="2:9" ht="15" customHeight="1" thickBot="1">
      <c r="B11" s="93">
        <v>0.33333333333333331</v>
      </c>
      <c r="C11" s="59"/>
      <c r="D11" s="22" t="s">
        <v>38</v>
      </c>
      <c r="E11" s="21" t="s">
        <v>278</v>
      </c>
      <c r="F11" s="21" t="s">
        <v>279</v>
      </c>
      <c r="H11" s="69" t="s">
        <v>280</v>
      </c>
    </row>
    <row r="12" spans="2:9" ht="16" thickBot="1">
      <c r="B12" s="93">
        <v>0.33680555555555558</v>
      </c>
      <c r="C12" s="58"/>
      <c r="D12" s="20"/>
      <c r="E12" s="21"/>
      <c r="F12" s="21"/>
      <c r="H12" s="609" t="s">
        <v>281</v>
      </c>
      <c r="I12" s="104"/>
    </row>
    <row r="13" spans="2:9" ht="16" thickBot="1">
      <c r="B13" s="93">
        <v>0.34027777777777773</v>
      </c>
      <c r="C13" s="60" t="s">
        <v>94</v>
      </c>
      <c r="D13" s="22"/>
      <c r="E13" s="21"/>
      <c r="F13" s="21"/>
      <c r="H13" s="610"/>
      <c r="I13" s="104"/>
    </row>
    <row r="14" spans="2:9" ht="16" thickBot="1">
      <c r="B14" s="86">
        <v>0.34375</v>
      </c>
      <c r="C14" s="58"/>
      <c r="D14" s="52" t="s">
        <v>228</v>
      </c>
      <c r="E14" s="5" t="s">
        <v>39</v>
      </c>
      <c r="F14" s="21"/>
      <c r="I14" s="104"/>
    </row>
    <row r="15" spans="2:9" ht="16" thickBot="1">
      <c r="B15" s="88">
        <v>0.34722222222222227</v>
      </c>
      <c r="C15" s="56"/>
      <c r="D15" s="9" t="s">
        <v>43</v>
      </c>
      <c r="E15" s="20"/>
      <c r="F15" s="21"/>
      <c r="H15" s="84" t="s">
        <v>96</v>
      </c>
    </row>
    <row r="16" spans="2:9" ht="16" thickBot="1">
      <c r="B16" s="96">
        <v>0.35069444444444442</v>
      </c>
      <c r="C16" s="58"/>
      <c r="D16" s="24"/>
      <c r="E16" s="25"/>
      <c r="F16" s="21"/>
      <c r="H16" s="71" t="s">
        <v>282</v>
      </c>
    </row>
    <row r="17" spans="2:9" ht="16" thickBot="1">
      <c r="B17" s="79">
        <v>0.35416666666666669</v>
      </c>
      <c r="C17" s="60" t="s">
        <v>102</v>
      </c>
      <c r="D17" s="24"/>
      <c r="E17" s="52" t="s">
        <v>228</v>
      </c>
      <c r="F17" s="21"/>
      <c r="H17" s="71"/>
    </row>
    <row r="18" spans="2:9" ht="16" thickBot="1">
      <c r="B18" s="79">
        <v>0.3576388888888889</v>
      </c>
      <c r="C18" s="56"/>
      <c r="D18" s="52" t="s">
        <v>228</v>
      </c>
      <c r="F18" s="23"/>
      <c r="H18" s="84" t="s">
        <v>99</v>
      </c>
    </row>
    <row r="19" spans="2:9" ht="16" thickBot="1">
      <c r="B19" s="86">
        <v>0.3611111111111111</v>
      </c>
      <c r="C19" s="58"/>
      <c r="D19" s="11" t="s">
        <v>105</v>
      </c>
      <c r="E19" s="9" t="s">
        <v>44</v>
      </c>
      <c r="F19" s="18" t="s">
        <v>40</v>
      </c>
      <c r="H19" s="70" t="s">
        <v>283</v>
      </c>
    </row>
    <row r="20" spans="2:9" ht="16" thickBot="1">
      <c r="B20" s="89">
        <v>0.36458333333333331</v>
      </c>
      <c r="C20" s="56"/>
      <c r="D20" s="12"/>
      <c r="E20" s="24"/>
      <c r="F20" s="20"/>
      <c r="H20" s="71" t="s">
        <v>284</v>
      </c>
    </row>
    <row r="21" spans="2:9" ht="16" thickBot="1">
      <c r="B21" s="87">
        <v>0.36805555555555558</v>
      </c>
      <c r="C21" s="60" t="s">
        <v>48</v>
      </c>
      <c r="D21" s="12"/>
      <c r="E21" s="24"/>
      <c r="F21" s="20"/>
      <c r="H21" s="71" t="s">
        <v>285</v>
      </c>
    </row>
    <row r="22" spans="2:9" ht="16" thickBot="1">
      <c r="B22" s="93">
        <v>0.37152777777777773</v>
      </c>
      <c r="C22" s="56"/>
      <c r="D22" s="52" t="s">
        <v>228</v>
      </c>
      <c r="E22" s="52" t="s">
        <v>228</v>
      </c>
      <c r="F22" s="53" t="s">
        <v>228</v>
      </c>
      <c r="H22" s="70" t="s">
        <v>104</v>
      </c>
    </row>
    <row r="23" spans="2:9" ht="16" thickBot="1">
      <c r="B23" s="93">
        <v>0.375</v>
      </c>
      <c r="C23" s="59"/>
      <c r="D23" s="18" t="s">
        <v>50</v>
      </c>
      <c r="E23" s="11" t="s">
        <v>105</v>
      </c>
      <c r="F23" s="9" t="s">
        <v>45</v>
      </c>
      <c r="H23" s="72" t="s">
        <v>286</v>
      </c>
    </row>
    <row r="24" spans="2:9" ht="16" thickBot="1">
      <c r="B24" s="94">
        <v>0.37847222222222227</v>
      </c>
      <c r="C24" s="58"/>
      <c r="D24" s="20"/>
      <c r="E24" s="12"/>
      <c r="F24" s="24"/>
    </row>
    <row r="25" spans="2:9" ht="17" thickBot="1">
      <c r="B25" s="88">
        <v>0.38194444444444442</v>
      </c>
      <c r="C25" s="56"/>
      <c r="D25" s="20"/>
      <c r="E25" s="12"/>
      <c r="F25" s="24"/>
      <c r="H25" s="106" t="s">
        <v>287</v>
      </c>
    </row>
    <row r="26" spans="2:9" ht="16" thickBot="1">
      <c r="B26" s="96">
        <v>0.38541666666666669</v>
      </c>
      <c r="C26" s="60" t="s">
        <v>121</v>
      </c>
      <c r="D26" s="6"/>
      <c r="E26" s="52" t="s">
        <v>228</v>
      </c>
      <c r="F26" s="10"/>
      <c r="H26" s="100" t="s">
        <v>288</v>
      </c>
      <c r="I26" s="105"/>
    </row>
    <row r="27" spans="2:9" ht="16" thickBot="1">
      <c r="B27" s="93">
        <v>0.3888888888888889</v>
      </c>
      <c r="C27" s="56"/>
      <c r="D27" s="13" t="s">
        <v>289</v>
      </c>
      <c r="E27" s="5" t="s">
        <v>51</v>
      </c>
      <c r="F27" s="13" t="s">
        <v>289</v>
      </c>
      <c r="H27" s="101" t="s">
        <v>290</v>
      </c>
    </row>
    <row r="28" spans="2:9">
      <c r="B28" s="94">
        <v>0.3923611111111111</v>
      </c>
      <c r="C28" s="56"/>
      <c r="D28" s="26" t="s">
        <v>54</v>
      </c>
      <c r="E28" s="27"/>
      <c r="F28" s="19" t="s">
        <v>279</v>
      </c>
      <c r="H28" s="108" t="s">
        <v>291</v>
      </c>
    </row>
    <row r="29" spans="2:9" ht="16" thickBot="1">
      <c r="B29" s="94">
        <v>0.39583333333333331</v>
      </c>
      <c r="C29" s="56"/>
      <c r="D29" s="24"/>
      <c r="E29" s="27"/>
      <c r="F29" s="21"/>
      <c r="H29" s="108" t="s">
        <v>292</v>
      </c>
    </row>
    <row r="30" spans="2:9" ht="16" thickBot="1">
      <c r="B30" s="95">
        <v>0.39930555555555558</v>
      </c>
      <c r="C30" s="60" t="s">
        <v>58</v>
      </c>
      <c r="D30" s="24"/>
      <c r="E30" s="27"/>
      <c r="F30" s="21"/>
      <c r="H30" s="101"/>
    </row>
    <row r="31" spans="2:9" ht="16" thickBot="1">
      <c r="B31" s="93">
        <v>0.40277777777777773</v>
      </c>
      <c r="C31" s="56"/>
      <c r="D31" s="52" t="s">
        <v>228</v>
      </c>
      <c r="E31" s="13" t="s">
        <v>289</v>
      </c>
      <c r="F31" s="18" t="s">
        <v>52</v>
      </c>
      <c r="H31" s="101" t="s">
        <v>293</v>
      </c>
    </row>
    <row r="32" spans="2:9" ht="16" thickBot="1">
      <c r="B32" s="93">
        <v>0.40625</v>
      </c>
      <c r="C32" s="56"/>
      <c r="D32" s="18" t="s">
        <v>59</v>
      </c>
      <c r="E32" s="9" t="s">
        <v>55</v>
      </c>
      <c r="F32" s="20"/>
      <c r="H32" s="101" t="s">
        <v>294</v>
      </c>
    </row>
    <row r="33" spans="2:8" ht="16" thickBot="1">
      <c r="B33" s="95">
        <v>0.40972222222222227</v>
      </c>
      <c r="C33" s="58"/>
      <c r="D33" s="20"/>
      <c r="E33" s="28"/>
      <c r="F33" s="22"/>
      <c r="H33" s="109" t="s">
        <v>295</v>
      </c>
    </row>
    <row r="34" spans="2:8" ht="16" thickBot="1">
      <c r="B34" s="93">
        <v>0.41319444444444442</v>
      </c>
      <c r="C34" s="60" t="s">
        <v>107</v>
      </c>
      <c r="D34" s="20"/>
      <c r="E34" s="28"/>
      <c r="F34" s="6"/>
      <c r="H34" s="110" t="s">
        <v>296</v>
      </c>
    </row>
    <row r="35" spans="2:8" ht="16" thickBot="1">
      <c r="B35" s="95">
        <v>0.41666666666666669</v>
      </c>
      <c r="C35" s="56"/>
      <c r="D35" s="52" t="s">
        <v>228</v>
      </c>
      <c r="E35" s="13" t="s">
        <v>289</v>
      </c>
      <c r="F35" s="13" t="s">
        <v>289</v>
      </c>
      <c r="H35" s="68"/>
    </row>
    <row r="36" spans="2:8">
      <c r="B36" s="93">
        <v>0.4201388888888889</v>
      </c>
      <c r="C36" s="56"/>
      <c r="D36" s="11" t="s">
        <v>110</v>
      </c>
      <c r="E36" s="18" t="s">
        <v>60</v>
      </c>
      <c r="F36" s="26" t="s">
        <v>56</v>
      </c>
    </row>
    <row r="37" spans="2:8" ht="16" thickBot="1">
      <c r="B37" s="93">
        <v>0.4236111111111111</v>
      </c>
      <c r="C37" s="56"/>
      <c r="D37" s="12"/>
      <c r="E37" s="20"/>
      <c r="F37" s="24"/>
      <c r="H37" s="92"/>
    </row>
    <row r="38" spans="2:8" ht="16" thickBot="1">
      <c r="B38" s="94">
        <v>0.42708333333333331</v>
      </c>
      <c r="C38" s="60" t="s">
        <v>164</v>
      </c>
      <c r="D38" s="12"/>
      <c r="E38" s="20"/>
      <c r="F38" s="24"/>
      <c r="H38" s="603"/>
    </row>
    <row r="39" spans="2:8" ht="16" thickBot="1">
      <c r="B39" s="98">
        <v>0.43055555555555558</v>
      </c>
      <c r="C39" s="58"/>
      <c r="D39" s="52" t="s">
        <v>228</v>
      </c>
      <c r="E39" s="13" t="s">
        <v>289</v>
      </c>
      <c r="F39" s="10"/>
      <c r="H39" s="603"/>
    </row>
    <row r="40" spans="2:8">
      <c r="B40" s="96">
        <v>0.43402777777777773</v>
      </c>
      <c r="C40" s="56"/>
      <c r="D40" s="48" t="s">
        <v>63</v>
      </c>
      <c r="E40" s="11" t="s">
        <v>110</v>
      </c>
      <c r="F40" s="7" t="s">
        <v>61</v>
      </c>
      <c r="H40" s="603"/>
    </row>
    <row r="41" spans="2:8">
      <c r="B41" s="93">
        <v>0.4375</v>
      </c>
      <c r="C41" s="58"/>
      <c r="D41" s="49"/>
      <c r="E41" s="12"/>
      <c r="F41" s="8"/>
      <c r="H41" s="603"/>
    </row>
    <row r="42" spans="2:8" ht="16" thickBot="1">
      <c r="B42" s="93">
        <v>0.44097222222222227</v>
      </c>
      <c r="C42" s="58"/>
      <c r="D42" s="50"/>
      <c r="E42" s="12"/>
      <c r="F42" s="8"/>
    </row>
    <row r="43" spans="2:8" ht="16" thickBot="1">
      <c r="B43" s="94">
        <v>0.44444444444444442</v>
      </c>
      <c r="C43" s="60" t="s">
        <v>70</v>
      </c>
      <c r="D43" s="4"/>
      <c r="E43" s="13" t="s">
        <v>289</v>
      </c>
      <c r="F43" s="8"/>
    </row>
    <row r="44" spans="2:8" ht="16" thickBot="1">
      <c r="B44" s="99">
        <v>0.44791666666666669</v>
      </c>
      <c r="C44" s="56"/>
      <c r="D44" s="2" t="s">
        <v>289</v>
      </c>
      <c r="E44" s="5" t="s">
        <v>297</v>
      </c>
      <c r="F44" s="13" t="s">
        <v>289</v>
      </c>
    </row>
    <row r="45" spans="2:8" ht="16">
      <c r="B45" s="96">
        <v>0.4513888888888889</v>
      </c>
      <c r="C45" s="56"/>
      <c r="D45" s="29" t="s">
        <v>71</v>
      </c>
      <c r="E45" s="51"/>
      <c r="F45" s="19" t="s">
        <v>279</v>
      </c>
    </row>
    <row r="46" spans="2:8" ht="16" thickBot="1">
      <c r="B46" s="93">
        <v>0.4548611111111111</v>
      </c>
      <c r="C46" s="56"/>
      <c r="D46" s="30"/>
      <c r="E46" s="51"/>
      <c r="F46" s="21"/>
    </row>
    <row r="47" spans="2:8" ht="16" thickBot="1">
      <c r="B47" s="93">
        <v>0.45833333333333331</v>
      </c>
      <c r="C47" s="60" t="s">
        <v>76</v>
      </c>
      <c r="D47" s="31"/>
      <c r="E47" s="13" t="s">
        <v>289</v>
      </c>
      <c r="F47" s="21"/>
    </row>
    <row r="48" spans="2:8" ht="17" thickBot="1">
      <c r="B48" s="94">
        <v>0.46180555555555558</v>
      </c>
      <c r="C48" s="56"/>
      <c r="D48" s="13" t="s">
        <v>289</v>
      </c>
      <c r="E48" s="29" t="s">
        <v>167</v>
      </c>
      <c r="F48" s="18" t="s">
        <v>65</v>
      </c>
    </row>
    <row r="49" spans="2:6" ht="16" thickBot="1">
      <c r="B49" s="98">
        <v>0.46527777777777773</v>
      </c>
      <c r="C49" s="56"/>
      <c r="D49" s="34" t="s">
        <v>77</v>
      </c>
      <c r="E49" s="30"/>
      <c r="F49" s="20"/>
    </row>
    <row r="50" spans="2:6" ht="16" thickBot="1">
      <c r="B50" s="96">
        <v>0.46875</v>
      </c>
      <c r="C50" s="56"/>
      <c r="D50" s="35"/>
      <c r="E50" s="30"/>
      <c r="F50" s="20"/>
    </row>
    <row r="51" spans="2:6" ht="16" thickBot="1">
      <c r="B51" s="93">
        <v>0.47222222222222227</v>
      </c>
      <c r="C51" s="60" t="s">
        <v>113</v>
      </c>
      <c r="D51" s="35"/>
      <c r="E51" s="13" t="s">
        <v>289</v>
      </c>
      <c r="F51" s="6"/>
    </row>
    <row r="52" spans="2:6" ht="16" thickBot="1">
      <c r="B52" s="93">
        <v>0.47569444444444442</v>
      </c>
      <c r="C52" s="56"/>
      <c r="D52" s="13" t="s">
        <v>289</v>
      </c>
      <c r="E52" s="34" t="s">
        <v>168</v>
      </c>
      <c r="F52" s="13" t="s">
        <v>289</v>
      </c>
    </row>
    <row r="53" spans="2:6" ht="17" thickBot="1">
      <c r="B53" s="94">
        <v>0.47916666666666669</v>
      </c>
      <c r="C53" s="58"/>
      <c r="D53" s="36" t="s">
        <v>115</v>
      </c>
      <c r="E53" s="35"/>
      <c r="F53" s="29" t="s">
        <v>132</v>
      </c>
    </row>
    <row r="54" spans="2:6" ht="16" thickBot="1">
      <c r="B54" s="99">
        <v>0.4826388888888889</v>
      </c>
      <c r="C54" s="56"/>
      <c r="D54" s="37"/>
      <c r="E54" s="35"/>
      <c r="F54" s="30"/>
    </row>
    <row r="55" spans="2:6" ht="16" thickBot="1">
      <c r="B55" s="96">
        <v>0.4861111111111111</v>
      </c>
      <c r="C55" s="56"/>
      <c r="D55" s="38"/>
      <c r="E55" s="13" t="s">
        <v>289</v>
      </c>
      <c r="F55" s="30"/>
    </row>
    <row r="56" spans="2:6" ht="16" thickBot="1">
      <c r="B56" s="93">
        <v>0.48958333333333331</v>
      </c>
      <c r="C56" s="58"/>
      <c r="D56" s="13" t="s">
        <v>289</v>
      </c>
      <c r="E56" s="39" t="s">
        <v>115</v>
      </c>
      <c r="F56" s="13" t="s">
        <v>289</v>
      </c>
    </row>
    <row r="57" spans="2:6" ht="16" thickBot="1">
      <c r="B57" s="93">
        <v>0.49305555555555558</v>
      </c>
      <c r="C57" s="58"/>
      <c r="D57" s="19" t="s">
        <v>278</v>
      </c>
      <c r="E57" s="12"/>
      <c r="F57" s="34" t="s">
        <v>79</v>
      </c>
    </row>
    <row r="58" spans="2:6" ht="16" thickBot="1">
      <c r="B58" s="95">
        <v>0.49652777777777773</v>
      </c>
      <c r="C58" s="56"/>
      <c r="D58" s="15" t="s">
        <v>46</v>
      </c>
      <c r="E58" s="12"/>
      <c r="F58" s="35"/>
    </row>
    <row r="59" spans="2:6" ht="16" thickBot="1">
      <c r="B59" s="103">
        <v>0.5</v>
      </c>
      <c r="C59" s="58"/>
      <c r="D59" s="40" t="s">
        <v>46</v>
      </c>
      <c r="E59" s="13" t="s">
        <v>289</v>
      </c>
      <c r="F59" s="35"/>
    </row>
    <row r="60" spans="2:6" ht="16" thickBot="1">
      <c r="B60" s="103">
        <v>0.50347222222222221</v>
      </c>
      <c r="C60" s="58"/>
      <c r="D60" s="40" t="s">
        <v>46</v>
      </c>
      <c r="E60" s="19" t="s">
        <v>278</v>
      </c>
      <c r="F60" s="32"/>
    </row>
    <row r="61" spans="2:6" ht="16" thickBot="1">
      <c r="B61" s="103">
        <v>0.50694444444444442</v>
      </c>
      <c r="C61" s="13" t="s">
        <v>289</v>
      </c>
      <c r="D61" s="13" t="s">
        <v>289</v>
      </c>
      <c r="E61" s="13" t="s">
        <v>289</v>
      </c>
      <c r="F61" s="13" t="s">
        <v>289</v>
      </c>
    </row>
    <row r="62" spans="2:6">
      <c r="B62" s="103">
        <v>0.51041666666666663</v>
      </c>
      <c r="C62" s="56"/>
      <c r="D62" s="40" t="s">
        <v>46</v>
      </c>
      <c r="E62" s="15" t="s">
        <v>46</v>
      </c>
      <c r="F62" s="41" t="s">
        <v>279</v>
      </c>
    </row>
    <row r="63" spans="2:6">
      <c r="B63" s="103">
        <v>0.51388888888888895</v>
      </c>
      <c r="C63" s="58"/>
      <c r="D63" s="40" t="s">
        <v>46</v>
      </c>
      <c r="E63" s="40" t="s">
        <v>46</v>
      </c>
      <c r="F63" s="41"/>
    </row>
    <row r="64" spans="2:6" ht="16" thickBot="1">
      <c r="B64" s="103">
        <v>0.51736111111111105</v>
      </c>
      <c r="C64" s="58"/>
      <c r="D64" s="40" t="s">
        <v>46</v>
      </c>
      <c r="E64" s="40" t="s">
        <v>46</v>
      </c>
      <c r="F64" s="41"/>
    </row>
    <row r="65" spans="2:8">
      <c r="B65" s="103">
        <v>0.52083333333333337</v>
      </c>
      <c r="C65" s="56"/>
      <c r="D65" s="40" t="s">
        <v>46</v>
      </c>
      <c r="E65" s="40" t="s">
        <v>46</v>
      </c>
      <c r="F65" s="16" t="s">
        <v>46</v>
      </c>
    </row>
    <row r="66" spans="2:8">
      <c r="B66" s="103">
        <v>0.52430555555555558</v>
      </c>
      <c r="C66" s="56"/>
      <c r="D66" s="40" t="s">
        <v>46</v>
      </c>
      <c r="E66" s="40" t="s">
        <v>46</v>
      </c>
      <c r="F66" s="40" t="s">
        <v>46</v>
      </c>
    </row>
    <row r="67" spans="2:8">
      <c r="B67" s="103">
        <v>0.52777777777777779</v>
      </c>
      <c r="C67" s="56"/>
      <c r="D67" s="40" t="s">
        <v>46</v>
      </c>
      <c r="E67" s="40" t="s">
        <v>46</v>
      </c>
      <c r="F67" s="40" t="s">
        <v>46</v>
      </c>
    </row>
    <row r="68" spans="2:8">
      <c r="B68" s="103">
        <v>0.53125</v>
      </c>
      <c r="C68" s="58"/>
      <c r="D68" s="40" t="s">
        <v>46</v>
      </c>
      <c r="E68" s="40" t="s">
        <v>46</v>
      </c>
      <c r="F68" s="40" t="s">
        <v>46</v>
      </c>
    </row>
    <row r="69" spans="2:8" ht="16" thickBot="1">
      <c r="B69" s="103">
        <v>0.53472222222222221</v>
      </c>
      <c r="C69" s="56"/>
      <c r="D69" s="17" t="s">
        <v>46</v>
      </c>
      <c r="E69" s="40" t="s">
        <v>46</v>
      </c>
      <c r="F69" s="40" t="s">
        <v>46</v>
      </c>
    </row>
    <row r="70" spans="2:8" ht="17" thickBot="1">
      <c r="B70" s="102">
        <v>0.53819444444444442</v>
      </c>
      <c r="C70" s="56"/>
      <c r="D70" s="29" t="s">
        <v>139</v>
      </c>
      <c r="E70" s="40" t="s">
        <v>46</v>
      </c>
      <c r="F70" s="40" t="s">
        <v>46</v>
      </c>
    </row>
    <row r="71" spans="2:8" ht="16" thickBot="1">
      <c r="B71" s="96">
        <v>4.1666666666666664E-2</v>
      </c>
      <c r="C71" s="56"/>
      <c r="D71" s="30"/>
      <c r="E71" s="40" t="s">
        <v>46</v>
      </c>
      <c r="F71" s="40" t="s">
        <v>46</v>
      </c>
      <c r="H71" s="604"/>
    </row>
    <row r="72" spans="2:8" ht="16" thickBot="1">
      <c r="B72" s="94">
        <v>4.5138888888888888E-2</v>
      </c>
      <c r="C72" s="60" t="s">
        <v>298</v>
      </c>
      <c r="D72" s="30"/>
      <c r="E72" s="40" t="s">
        <v>46</v>
      </c>
      <c r="F72" s="40" t="s">
        <v>46</v>
      </c>
      <c r="H72" s="605"/>
    </row>
    <row r="73" spans="2:8" ht="16" thickBot="1">
      <c r="B73" s="99">
        <v>4.8611111111111112E-2</v>
      </c>
      <c r="C73" s="56"/>
      <c r="D73" s="13" t="s">
        <v>289</v>
      </c>
      <c r="E73" s="17" t="s">
        <v>46</v>
      </c>
      <c r="F73" s="40" t="s">
        <v>46</v>
      </c>
    </row>
    <row r="74" spans="2:8" ht="16">
      <c r="B74" s="96">
        <v>5.2083333333333336E-2</v>
      </c>
      <c r="C74" s="56"/>
      <c r="D74" s="42" t="s">
        <v>141</v>
      </c>
      <c r="E74" s="29" t="s">
        <v>171</v>
      </c>
      <c r="F74" s="40" t="s">
        <v>46</v>
      </c>
    </row>
    <row r="75" spans="2:8" ht="16" thickBot="1">
      <c r="B75" s="93">
        <v>5.5555555555555552E-2</v>
      </c>
      <c r="C75" s="56"/>
      <c r="D75" s="35"/>
      <c r="E75" s="30"/>
      <c r="F75" s="40" t="s">
        <v>46</v>
      </c>
    </row>
    <row r="76" spans="2:8" ht="16" thickBot="1">
      <c r="B76" s="93">
        <v>5.9027777777777783E-2</v>
      </c>
      <c r="C76" s="60" t="s">
        <v>174</v>
      </c>
      <c r="D76" s="35"/>
      <c r="E76" s="30"/>
      <c r="F76" s="17" t="s">
        <v>46</v>
      </c>
    </row>
    <row r="77" spans="2:8" ht="16" thickBot="1">
      <c r="B77" s="94">
        <v>6.25E-2</v>
      </c>
      <c r="C77" s="56"/>
      <c r="D77" s="13" t="s">
        <v>289</v>
      </c>
      <c r="E77" s="13" t="s">
        <v>289</v>
      </c>
      <c r="F77" s="43" t="s">
        <v>279</v>
      </c>
    </row>
    <row r="78" spans="2:8" ht="17" thickBot="1">
      <c r="B78" s="93">
        <v>6.5972222222222224E-2</v>
      </c>
      <c r="C78" s="56"/>
      <c r="D78" s="29" t="s">
        <v>175</v>
      </c>
      <c r="E78" s="42" t="s">
        <v>143</v>
      </c>
      <c r="F78" s="29" t="s">
        <v>142</v>
      </c>
    </row>
    <row r="79" spans="2:8" ht="16" thickBot="1">
      <c r="B79" s="98">
        <v>6.9444444444444434E-2</v>
      </c>
      <c r="C79" s="56"/>
      <c r="D79" s="30"/>
      <c r="E79" s="35"/>
      <c r="F79" s="30"/>
    </row>
    <row r="80" spans="2:8" ht="16" thickBot="1">
      <c r="B80" s="93">
        <v>7.2916666666666671E-2</v>
      </c>
      <c r="C80" s="60" t="s">
        <v>299</v>
      </c>
      <c r="D80" s="30"/>
      <c r="E80" s="35"/>
      <c r="F80" s="30"/>
    </row>
    <row r="81" spans="2:6" ht="16" thickBot="1">
      <c r="B81" s="93">
        <v>7.6388888888888895E-2</v>
      </c>
      <c r="C81" s="56"/>
      <c r="D81" s="13" t="s">
        <v>289</v>
      </c>
      <c r="E81" s="13" t="s">
        <v>289</v>
      </c>
      <c r="F81" s="13" t="s">
        <v>289</v>
      </c>
    </row>
    <row r="82" spans="2:6" ht="16">
      <c r="B82" s="94">
        <v>7.9861111111111105E-2</v>
      </c>
      <c r="C82" s="56"/>
      <c r="D82" s="42" t="s">
        <v>177</v>
      </c>
      <c r="E82" s="31" t="s">
        <v>176</v>
      </c>
      <c r="F82" s="42" t="s">
        <v>145</v>
      </c>
    </row>
    <row r="83" spans="2:6" ht="16" thickBot="1">
      <c r="B83" s="93">
        <v>8.3333333333333329E-2</v>
      </c>
      <c r="C83" s="56"/>
      <c r="D83" s="35"/>
      <c r="E83" s="30"/>
      <c r="F83" s="35"/>
    </row>
    <row r="84" spans="2:6" ht="16" thickBot="1">
      <c r="B84" s="99">
        <v>8.6805555555555566E-2</v>
      </c>
      <c r="C84" s="56"/>
      <c r="D84" s="35"/>
      <c r="E84" s="30"/>
      <c r="F84" s="35"/>
    </row>
    <row r="85" spans="2:6" ht="16" thickBot="1">
      <c r="B85" s="93">
        <v>9.0277777777777776E-2</v>
      </c>
      <c r="C85" s="60" t="s">
        <v>123</v>
      </c>
      <c r="D85" s="32"/>
      <c r="E85" s="13" t="s">
        <v>289</v>
      </c>
      <c r="F85" s="13" t="s">
        <v>289</v>
      </c>
    </row>
    <row r="86" spans="2:6" ht="17" thickBot="1">
      <c r="B86" s="93">
        <v>9.375E-2</v>
      </c>
      <c r="C86" s="56"/>
      <c r="D86" s="2" t="s">
        <v>289</v>
      </c>
      <c r="E86" s="42" t="s">
        <v>179</v>
      </c>
      <c r="F86" s="29" t="s">
        <v>178</v>
      </c>
    </row>
    <row r="87" spans="2:6">
      <c r="B87" s="93">
        <v>9.7222222222222224E-2</v>
      </c>
      <c r="C87" s="56"/>
      <c r="D87" s="39" t="s">
        <v>124</v>
      </c>
      <c r="E87" s="35"/>
      <c r="F87" s="30"/>
    </row>
    <row r="88" spans="2:6" ht="16" thickBot="1">
      <c r="B88" s="93">
        <v>0.10069444444444443</v>
      </c>
      <c r="C88" s="56"/>
      <c r="D88" s="12"/>
      <c r="E88" s="35"/>
      <c r="F88" s="30"/>
    </row>
    <row r="89" spans="2:6" ht="16" thickBot="1">
      <c r="B89" s="97">
        <v>0.10416666666666667</v>
      </c>
      <c r="C89" s="60" t="s">
        <v>300</v>
      </c>
      <c r="D89" s="12"/>
      <c r="E89" s="32"/>
      <c r="F89" s="13" t="s">
        <v>289</v>
      </c>
    </row>
    <row r="90" spans="2:6" ht="17" thickBot="1">
      <c r="B90" s="93">
        <v>0.1076388888888889</v>
      </c>
      <c r="C90" s="56"/>
      <c r="D90" s="13" t="s">
        <v>289</v>
      </c>
      <c r="E90" s="13" t="s">
        <v>289</v>
      </c>
      <c r="F90" s="42" t="s">
        <v>181</v>
      </c>
    </row>
    <row r="91" spans="2:6" ht="16">
      <c r="B91" s="97">
        <v>0.1111111111111111</v>
      </c>
      <c r="C91" s="56"/>
      <c r="D91" s="29" t="s">
        <v>212</v>
      </c>
      <c r="E91" s="39" t="s">
        <v>124</v>
      </c>
      <c r="F91" s="35"/>
    </row>
    <row r="92" spans="2:6" ht="16" thickBot="1">
      <c r="B92" s="94">
        <v>0.11458333333333333</v>
      </c>
      <c r="C92" s="56"/>
      <c r="D92" s="30"/>
      <c r="E92" s="44"/>
      <c r="F92" s="35"/>
    </row>
    <row r="93" spans="2:6" ht="16" thickBot="1">
      <c r="B93" s="93">
        <v>0.11805555555555557</v>
      </c>
      <c r="C93" s="60" t="s">
        <v>301</v>
      </c>
      <c r="D93" s="30"/>
      <c r="E93" s="44"/>
      <c r="F93" s="32"/>
    </row>
    <row r="94" spans="2:6" ht="16" thickBot="1">
      <c r="B94" s="93">
        <v>0.12152777777777778</v>
      </c>
      <c r="C94" s="56"/>
      <c r="D94" s="13" t="s">
        <v>289</v>
      </c>
      <c r="E94" s="13" t="s">
        <v>289</v>
      </c>
      <c r="F94" s="13" t="s">
        <v>289</v>
      </c>
    </row>
    <row r="95" spans="2:6" ht="17" thickBot="1">
      <c r="B95" s="98">
        <v>0.125</v>
      </c>
      <c r="C95" s="56"/>
      <c r="D95" s="42" t="s">
        <v>214</v>
      </c>
      <c r="E95" s="29" t="s">
        <v>213</v>
      </c>
      <c r="F95" s="19" t="s">
        <v>279</v>
      </c>
    </row>
    <row r="96" spans="2:6" ht="16" thickBot="1">
      <c r="B96" s="93">
        <v>0.12847222222222224</v>
      </c>
      <c r="C96" s="56"/>
      <c r="D96" s="35"/>
      <c r="E96" s="30"/>
      <c r="F96" s="21"/>
    </row>
    <row r="97" spans="2:8" ht="16" thickBot="1">
      <c r="B97" s="94">
        <v>0.13194444444444445</v>
      </c>
      <c r="C97" s="60" t="s">
        <v>302</v>
      </c>
      <c r="D97" s="35"/>
      <c r="E97" s="30"/>
      <c r="F97" s="21"/>
    </row>
    <row r="98" spans="2:8" ht="16" thickBot="1">
      <c r="B98" s="94">
        <v>0.13541666666666666</v>
      </c>
      <c r="C98" s="56"/>
      <c r="D98" s="13" t="s">
        <v>289</v>
      </c>
      <c r="E98" s="13" t="s">
        <v>289</v>
      </c>
      <c r="F98" s="21"/>
    </row>
    <row r="99" spans="2:8" ht="17" thickBot="1">
      <c r="B99" s="94">
        <v>0.1388888888888889</v>
      </c>
      <c r="C99" s="56"/>
      <c r="D99" s="29" t="s">
        <v>241</v>
      </c>
      <c r="E99" s="42" t="s">
        <v>216</v>
      </c>
      <c r="F99" s="29" t="s">
        <v>215</v>
      </c>
    </row>
    <row r="100" spans="2:8" ht="16" thickBot="1">
      <c r="B100" s="99">
        <v>0.1423611111111111</v>
      </c>
      <c r="C100" s="56"/>
      <c r="D100" s="30"/>
      <c r="E100" s="35"/>
      <c r="F100" s="30"/>
    </row>
    <row r="101" spans="2:8" ht="16" thickBot="1">
      <c r="B101" s="93">
        <v>0.14583333333333334</v>
      </c>
      <c r="C101" s="56"/>
      <c r="D101" s="30"/>
      <c r="E101" s="35"/>
      <c r="F101" s="30"/>
    </row>
    <row r="102" spans="2:8" ht="16" thickBot="1">
      <c r="B102" s="94">
        <v>0.14930555555555555</v>
      </c>
      <c r="C102" s="60" t="s">
        <v>303</v>
      </c>
      <c r="D102" s="33"/>
      <c r="E102" s="13" t="s">
        <v>289</v>
      </c>
      <c r="F102" s="13" t="s">
        <v>289</v>
      </c>
    </row>
    <row r="103" spans="2:8" ht="17" thickBot="1">
      <c r="B103" s="94">
        <v>0.15277777777777776</v>
      </c>
      <c r="C103" s="56"/>
      <c r="D103" s="2" t="s">
        <v>289</v>
      </c>
      <c r="E103" s="29" t="s">
        <v>244</v>
      </c>
      <c r="F103" s="42" t="s">
        <v>218</v>
      </c>
    </row>
    <row r="104" spans="2:8" ht="17" thickBot="1">
      <c r="B104" s="94">
        <v>0.15625</v>
      </c>
      <c r="C104" s="56"/>
      <c r="D104" s="42" t="s">
        <v>243</v>
      </c>
      <c r="E104" s="30"/>
      <c r="F104" s="35"/>
    </row>
    <row r="105" spans="2:8" ht="16" thickBot="1">
      <c r="B105" s="98">
        <v>0.15972222222222224</v>
      </c>
      <c r="C105" s="56"/>
      <c r="D105" s="35"/>
      <c r="E105" s="30"/>
      <c r="F105" s="35"/>
    </row>
    <row r="106" spans="2:8" ht="16" thickBot="1">
      <c r="B106" s="93">
        <v>0.16319444444444445</v>
      </c>
      <c r="C106" s="56"/>
      <c r="D106" s="35"/>
      <c r="E106" s="33"/>
      <c r="F106" s="13" t="s">
        <v>289</v>
      </c>
    </row>
    <row r="107" spans="2:8" ht="17" thickBot="1">
      <c r="B107" s="94">
        <v>0.16666666666666666</v>
      </c>
      <c r="C107" s="56"/>
      <c r="D107" s="32"/>
      <c r="E107" s="13" t="s">
        <v>289</v>
      </c>
      <c r="F107" s="29" t="s">
        <v>246</v>
      </c>
      <c r="H107" s="75"/>
    </row>
    <row r="108" spans="2:8" ht="17" thickBot="1">
      <c r="B108" s="93">
        <v>0.17013888888888887</v>
      </c>
      <c r="C108" s="56"/>
      <c r="D108" s="2" t="s">
        <v>289</v>
      </c>
      <c r="E108" s="42" t="s">
        <v>245</v>
      </c>
      <c r="F108" s="30"/>
      <c r="H108" s="75"/>
    </row>
    <row r="109" spans="2:8" ht="16" thickBot="1">
      <c r="B109" s="93">
        <v>0.17361111111111113</v>
      </c>
      <c r="C109" s="56"/>
      <c r="D109" s="19" t="s">
        <v>278</v>
      </c>
      <c r="E109" s="35"/>
      <c r="F109" s="30"/>
      <c r="H109" s="76"/>
    </row>
    <row r="110" spans="2:8" ht="16" thickBot="1">
      <c r="B110" s="99">
        <v>0.17708333333333334</v>
      </c>
      <c r="C110" s="56"/>
      <c r="D110" s="11" t="s">
        <v>126</v>
      </c>
      <c r="E110" s="35"/>
      <c r="F110" s="33"/>
    </row>
    <row r="111" spans="2:8" ht="16" thickBot="1">
      <c r="B111" s="93">
        <v>0.18055555555555555</v>
      </c>
      <c r="C111" s="56"/>
      <c r="D111" s="14"/>
      <c r="E111" s="13" t="s">
        <v>289</v>
      </c>
      <c r="F111" s="13" t="s">
        <v>289</v>
      </c>
    </row>
    <row r="112" spans="2:8" ht="17" thickBot="1">
      <c r="B112" s="94">
        <v>0.18402777777777779</v>
      </c>
      <c r="C112" s="56"/>
      <c r="D112" s="13" t="s">
        <v>289</v>
      </c>
      <c r="E112" s="39" t="s">
        <v>126</v>
      </c>
      <c r="F112" s="42" t="s">
        <v>247</v>
      </c>
    </row>
    <row r="113" spans="2:8" ht="16" thickBot="1">
      <c r="B113" s="94">
        <v>0.1875</v>
      </c>
      <c r="C113" s="56"/>
      <c r="D113" s="11" t="s">
        <v>128</v>
      </c>
      <c r="E113" s="14"/>
      <c r="F113" s="35"/>
      <c r="H113" s="75"/>
    </row>
    <row r="114" spans="2:8" ht="16" thickBot="1">
      <c r="B114" s="95">
        <v>0.19097222222222221</v>
      </c>
      <c r="C114" s="56"/>
      <c r="D114" s="12"/>
      <c r="E114" s="13" t="s">
        <v>289</v>
      </c>
      <c r="F114" s="35"/>
      <c r="H114" s="75"/>
    </row>
    <row r="115" spans="2:8" ht="16" thickBot="1">
      <c r="B115" s="79">
        <v>0.19444444444444445</v>
      </c>
      <c r="C115" s="56"/>
      <c r="D115" s="19" t="s">
        <v>278</v>
      </c>
      <c r="E115" s="45" t="s">
        <v>128</v>
      </c>
      <c r="F115" s="35"/>
      <c r="H115" s="1"/>
    </row>
    <row r="116" spans="2:8" ht="16" thickBot="1">
      <c r="B116" s="86">
        <v>0.19791666666666666</v>
      </c>
      <c r="C116" s="56"/>
      <c r="D116" s="21"/>
      <c r="E116" s="46"/>
      <c r="F116" s="19" t="s">
        <v>279</v>
      </c>
    </row>
    <row r="117" spans="2:8" ht="16" thickBot="1">
      <c r="B117" s="79">
        <v>0.20138888888888887</v>
      </c>
      <c r="C117" s="56"/>
      <c r="D117" s="23"/>
      <c r="E117" s="47" t="s">
        <v>278</v>
      </c>
      <c r="F117" s="21"/>
    </row>
    <row r="118" spans="2:8" ht="16" thickBot="1">
      <c r="B118" s="90">
        <v>0.20486111111111113</v>
      </c>
      <c r="C118" s="13" t="s">
        <v>289</v>
      </c>
      <c r="D118" s="13" t="s">
        <v>289</v>
      </c>
      <c r="E118" s="13" t="s">
        <v>289</v>
      </c>
      <c r="F118" s="13" t="s">
        <v>289</v>
      </c>
    </row>
    <row r="119" spans="2:8" ht="16" thickBot="1">
      <c r="B119" s="91">
        <v>0.20833333333333334</v>
      </c>
      <c r="C119" s="66" t="s">
        <v>66</v>
      </c>
      <c r="D119" s="65" t="s">
        <v>66</v>
      </c>
      <c r="E119" s="65" t="s">
        <v>66</v>
      </c>
      <c r="F119" s="66" t="s">
        <v>66</v>
      </c>
    </row>
    <row r="120" spans="2:8">
      <c r="B120" s="80"/>
    </row>
    <row r="121" spans="2:8">
      <c r="B121" s="80"/>
    </row>
    <row r="122" spans="2:8">
      <c r="B122" s="80"/>
    </row>
    <row r="123" spans="2:8">
      <c r="B123" s="80"/>
    </row>
    <row r="124" spans="2:8">
      <c r="B124" s="80"/>
    </row>
    <row r="125" spans="2:8">
      <c r="B125" s="80"/>
    </row>
    <row r="126" spans="2:8">
      <c r="B126" s="80"/>
    </row>
    <row r="127" spans="2:8">
      <c r="B127" s="80"/>
    </row>
    <row r="128" spans="2:8">
      <c r="B128" s="80"/>
    </row>
    <row r="129" spans="2:5">
      <c r="B129" s="80"/>
    </row>
    <row r="130" spans="2:5">
      <c r="B130" s="80"/>
    </row>
    <row r="134" spans="2:5">
      <c r="D134"/>
      <c r="E134"/>
    </row>
    <row r="135" spans="2:5">
      <c r="D135"/>
      <c r="E135"/>
    </row>
    <row r="136" spans="2:5">
      <c r="D136"/>
      <c r="E136"/>
    </row>
    <row r="137" spans="2:5">
      <c r="E137"/>
    </row>
    <row r="138" spans="2:5">
      <c r="E138"/>
    </row>
  </sheetData>
  <mergeCells count="5">
    <mergeCell ref="H38:H41"/>
    <mergeCell ref="H71:H72"/>
    <mergeCell ref="C2:F2"/>
    <mergeCell ref="H8:H10"/>
    <mergeCell ref="H12:H13"/>
  </mergeCells>
  <phoneticPr fontId="9" type="noConversion"/>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6D5EB-B1D5-427A-8CBA-E2B1CDF15F08}">
  <dimension ref="B1:G27"/>
  <sheetViews>
    <sheetView showGridLines="0" workbookViewId="0">
      <selection activeCell="X41" sqref="X41"/>
    </sheetView>
  </sheetViews>
  <sheetFormatPr baseColWidth="10" defaultColWidth="8.83203125" defaultRowHeight="15"/>
  <cols>
    <col min="2" max="2" width="29.1640625" customWidth="1"/>
    <col min="3" max="3" width="15.1640625" customWidth="1"/>
    <col min="4" max="4" width="10.83203125" customWidth="1"/>
    <col min="5" max="5" width="13" customWidth="1"/>
    <col min="6" max="6" width="14.33203125" customWidth="1"/>
    <col min="7" max="7" width="15" customWidth="1"/>
  </cols>
  <sheetData>
    <row r="1" spans="2:7" ht="78" customHeight="1">
      <c r="B1" s="572" t="s">
        <v>316</v>
      </c>
      <c r="C1" s="572"/>
      <c r="D1" s="572"/>
      <c r="E1" s="572"/>
      <c r="F1" s="572"/>
      <c r="G1" s="572"/>
    </row>
    <row r="3" spans="2:7" ht="16">
      <c r="B3" s="536" t="s">
        <v>304</v>
      </c>
      <c r="C3" s="537"/>
    </row>
    <row r="4" spans="2:7" ht="16">
      <c r="B4" s="536" t="s">
        <v>305</v>
      </c>
      <c r="C4" s="550">
        <v>100000</v>
      </c>
    </row>
    <row r="5" spans="2:7" ht="16">
      <c r="B5" s="536" t="s">
        <v>306</v>
      </c>
      <c r="C5" s="550">
        <v>80000</v>
      </c>
    </row>
    <row r="6" spans="2:7" ht="32">
      <c r="B6" s="536" t="s">
        <v>307</v>
      </c>
      <c r="C6" s="551">
        <v>20</v>
      </c>
    </row>
    <row r="7" spans="2:7" ht="32">
      <c r="B7" s="536" t="s">
        <v>308</v>
      </c>
      <c r="C7" s="552">
        <v>240</v>
      </c>
    </row>
    <row r="8" spans="2:7">
      <c r="B8" s="536"/>
      <c r="C8" s="538"/>
    </row>
    <row r="9" spans="2:7" ht="16">
      <c r="B9" s="536" t="s">
        <v>309</v>
      </c>
      <c r="C9" s="539">
        <f>C4/C6</f>
        <v>5000</v>
      </c>
    </row>
    <row r="10" spans="2:7" ht="16">
      <c r="B10" s="536" t="s">
        <v>310</v>
      </c>
      <c r="C10" s="540">
        <f>C5/C6</f>
        <v>4000</v>
      </c>
    </row>
    <row r="11" spans="2:7" ht="16">
      <c r="B11" s="536" t="s">
        <v>311</v>
      </c>
      <c r="C11" s="540">
        <f>C4/C7</f>
        <v>416.66666666666669</v>
      </c>
    </row>
    <row r="12" spans="2:7" ht="32">
      <c r="B12" s="536" t="s">
        <v>312</v>
      </c>
      <c r="C12" s="541">
        <f>C7/C6</f>
        <v>12</v>
      </c>
    </row>
    <row r="14" spans="2:7" ht="16" thickBot="1"/>
    <row r="15" spans="2:7" ht="16">
      <c r="B15" s="542"/>
      <c r="C15" s="570" t="s">
        <v>313</v>
      </c>
      <c r="D15" s="570"/>
      <c r="E15" s="570"/>
      <c r="F15" s="570"/>
      <c r="G15" s="571"/>
    </row>
    <row r="16" spans="2:7" ht="16" thickBot="1">
      <c r="B16" s="543" t="s">
        <v>314</v>
      </c>
      <c r="C16" s="544">
        <v>10</v>
      </c>
      <c r="D16" s="544">
        <v>12</v>
      </c>
      <c r="E16" s="544">
        <v>14</v>
      </c>
      <c r="F16" s="544">
        <v>16</v>
      </c>
      <c r="G16" s="545">
        <v>18</v>
      </c>
    </row>
    <row r="17" spans="2:7">
      <c r="B17" s="116">
        <v>200</v>
      </c>
      <c r="C17" s="117">
        <f>B17*C$16</f>
        <v>2000</v>
      </c>
      <c r="D17" s="118">
        <f>B17*D$16</f>
        <v>2400</v>
      </c>
      <c r="E17" s="118">
        <f>B17*E$16</f>
        <v>2800</v>
      </c>
      <c r="F17" s="118">
        <f>B17*F$16</f>
        <v>3200</v>
      </c>
      <c r="G17" s="119">
        <f>B17*G$16</f>
        <v>3600</v>
      </c>
    </row>
    <row r="18" spans="2:7">
      <c r="B18" s="120">
        <v>250</v>
      </c>
      <c r="C18" s="117">
        <f t="shared" ref="C18:C23" si="0">B18*C$16</f>
        <v>2500</v>
      </c>
      <c r="D18" s="118">
        <f t="shared" ref="D18:D23" si="1">B18*D$16</f>
        <v>3000</v>
      </c>
      <c r="E18" s="118">
        <f t="shared" ref="E18:E23" si="2">B18*E$16</f>
        <v>3500</v>
      </c>
      <c r="F18" s="118">
        <f t="shared" ref="F18:F23" si="3">B18*F$16</f>
        <v>4000</v>
      </c>
      <c r="G18" s="119">
        <f t="shared" ref="G18:G23" si="4">B18*G$16</f>
        <v>4500</v>
      </c>
    </row>
    <row r="19" spans="2:7">
      <c r="B19" s="120">
        <v>300</v>
      </c>
      <c r="C19" s="117">
        <f t="shared" si="0"/>
        <v>3000</v>
      </c>
      <c r="D19" s="118">
        <f t="shared" si="1"/>
        <v>3600</v>
      </c>
      <c r="E19" s="118">
        <f t="shared" si="2"/>
        <v>4200</v>
      </c>
      <c r="F19" s="118">
        <f t="shared" si="3"/>
        <v>4800</v>
      </c>
      <c r="G19" s="119">
        <f t="shared" si="4"/>
        <v>5400</v>
      </c>
    </row>
    <row r="20" spans="2:7">
      <c r="B20" s="120">
        <v>350</v>
      </c>
      <c r="C20" s="117">
        <f t="shared" si="0"/>
        <v>3500</v>
      </c>
      <c r="D20" s="118">
        <f t="shared" si="1"/>
        <v>4200</v>
      </c>
      <c r="E20" s="118">
        <f t="shared" si="2"/>
        <v>4900</v>
      </c>
      <c r="F20" s="118">
        <f t="shared" si="3"/>
        <v>5600</v>
      </c>
      <c r="G20" s="119">
        <f t="shared" si="4"/>
        <v>6300</v>
      </c>
    </row>
    <row r="21" spans="2:7">
      <c r="B21" s="120">
        <v>400</v>
      </c>
      <c r="C21" s="117">
        <f t="shared" si="0"/>
        <v>4000</v>
      </c>
      <c r="D21" s="118">
        <f t="shared" si="1"/>
        <v>4800</v>
      </c>
      <c r="E21" s="118">
        <f t="shared" si="2"/>
        <v>5600</v>
      </c>
      <c r="F21" s="118">
        <f t="shared" si="3"/>
        <v>6400</v>
      </c>
      <c r="G21" s="119">
        <f t="shared" si="4"/>
        <v>7200</v>
      </c>
    </row>
    <row r="22" spans="2:7">
      <c r="B22" s="120">
        <v>450</v>
      </c>
      <c r="C22" s="117">
        <f t="shared" si="0"/>
        <v>4500</v>
      </c>
      <c r="D22" s="118">
        <f t="shared" si="1"/>
        <v>5400</v>
      </c>
      <c r="E22" s="118">
        <f t="shared" si="2"/>
        <v>6300</v>
      </c>
      <c r="F22" s="118">
        <f t="shared" si="3"/>
        <v>7200</v>
      </c>
      <c r="G22" s="119">
        <f t="shared" si="4"/>
        <v>8100</v>
      </c>
    </row>
    <row r="23" spans="2:7" ht="16" thickBot="1">
      <c r="B23" s="121">
        <v>500</v>
      </c>
      <c r="C23" s="117">
        <f t="shared" si="0"/>
        <v>5000</v>
      </c>
      <c r="D23" s="118">
        <f t="shared" si="1"/>
        <v>6000</v>
      </c>
      <c r="E23" s="118">
        <f t="shared" si="2"/>
        <v>7000</v>
      </c>
      <c r="F23" s="118">
        <f t="shared" si="3"/>
        <v>8000</v>
      </c>
      <c r="G23" s="119">
        <f t="shared" si="4"/>
        <v>9000</v>
      </c>
    </row>
    <row r="24" spans="2:7" ht="17" thickBot="1">
      <c r="B24" s="546" t="s">
        <v>315</v>
      </c>
      <c r="C24" s="547" t="s">
        <v>0</v>
      </c>
      <c r="D24" s="548" t="s">
        <v>1</v>
      </c>
      <c r="E24" s="548" t="s">
        <v>2</v>
      </c>
      <c r="F24" s="548" t="s">
        <v>3</v>
      </c>
      <c r="G24" s="549" t="s">
        <v>4</v>
      </c>
    </row>
    <row r="27" spans="2:7" ht="78.5" customHeight="1"/>
  </sheetData>
  <sheetProtection algorithmName="SHA-512" hashValue="diDTabCEPGXMELC3gdd6qbvflBJqu1cGX1Yr9p1ZdPGeRcO9bmEmFM6YIovU4yVUNf+PoBRMvpampcAEybKqJA==" saltValue="PaFgXPd7dHHtDTQwbcGQpg==" spinCount="100000" sheet="1" objects="1" scenarios="1"/>
  <mergeCells count="2">
    <mergeCell ref="C15:G15"/>
    <mergeCell ref="B1:G1"/>
  </mergeCells>
  <conditionalFormatting sqref="C17:G23">
    <cfRule type="cellIs" dxfId="10" priority="8" operator="lessThan">
      <formula>$C$10</formula>
    </cfRule>
    <cfRule type="cellIs" dxfId="9" priority="9" operator="greaterThan">
      <formula>$C$10</formula>
    </cfRule>
    <cfRule type="cellIs" dxfId="8" priority="10" operator="lessThan">
      <formula>$E$34</formula>
    </cfRule>
    <cfRule type="cellIs" dxfId="7" priority="11" operator="greaterThanOrEqual">
      <formula>$E$34</formula>
    </cfRule>
  </conditionalFormatting>
  <conditionalFormatting sqref="C5">
    <cfRule type="cellIs" dxfId="6" priority="1" operator="equal">
      <formula>$C$4</formula>
    </cfRule>
    <cfRule type="cellIs" dxfId="5" priority="5" operator="equal">
      <formula>50000</formula>
    </cfRule>
    <cfRule type="cellIs" dxfId="4" priority="6" operator="greaterThan">
      <formula>$C$4</formula>
    </cfRule>
    <cfRule type="cellIs" dxfId="3" priority="7" operator="lessThan">
      <formula>$C$4</formula>
    </cfRule>
  </conditionalFormatting>
  <conditionalFormatting sqref="C10">
    <cfRule type="cellIs" dxfId="2" priority="2" operator="equal">
      <formula>$C$9</formula>
    </cfRule>
    <cfRule type="cellIs" dxfId="1" priority="3" operator="lessThan">
      <formula>$C$9</formula>
    </cfRule>
    <cfRule type="cellIs" dxfId="0" priority="4" operator="greaterThan">
      <formula>$C$9</formula>
    </cfRule>
  </conditionalFormatting>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92163-B4DA-413B-9A30-BBAE2E2D1543}">
  <sheetPr>
    <tabColor theme="4" tint="0.59999389629810485"/>
  </sheetPr>
  <dimension ref="B1:O130"/>
  <sheetViews>
    <sheetView showGridLines="0" zoomScale="90" zoomScaleNormal="90" workbookViewId="0">
      <selection activeCell="M137" sqref="M137"/>
    </sheetView>
  </sheetViews>
  <sheetFormatPr baseColWidth="10" defaultColWidth="8.83203125" defaultRowHeight="15"/>
  <cols>
    <col min="1" max="1" width="6.6640625" style="125" customWidth="1"/>
    <col min="2" max="2" width="12.83203125" style="124" customWidth="1"/>
    <col min="3" max="3" width="35.83203125" style="125" customWidth="1"/>
    <col min="4" max="6" width="35.83203125" style="126" customWidth="1"/>
    <col min="7" max="7" width="4.6640625" style="125" customWidth="1"/>
    <col min="8" max="8" width="70.83203125" style="125" customWidth="1"/>
    <col min="9" max="9" width="12" style="125" customWidth="1"/>
    <col min="10" max="11" width="8.83203125" style="125"/>
    <col min="12" max="12" width="11.33203125" style="125" bestFit="1" customWidth="1"/>
    <col min="13" max="16384" width="8.83203125" style="125"/>
  </cols>
  <sheetData>
    <row r="1" spans="2:15" ht="16" thickBot="1"/>
    <row r="2" spans="2:15" ht="25" thickBot="1">
      <c r="C2" s="575" t="s">
        <v>5</v>
      </c>
      <c r="D2" s="576"/>
      <c r="E2" s="576"/>
      <c r="F2" s="577"/>
      <c r="G2" s="127"/>
    </row>
    <row r="3" spans="2:15" ht="15" customHeight="1">
      <c r="C3" s="578"/>
      <c r="D3" s="579"/>
      <c r="E3" s="579"/>
      <c r="F3" s="579"/>
    </row>
    <row r="4" spans="2:15" ht="51.75" customHeight="1" thickBot="1">
      <c r="C4" s="580"/>
      <c r="D4" s="580"/>
      <c r="E4" s="580"/>
      <c r="F4" s="580"/>
    </row>
    <row r="5" spans="2:15">
      <c r="B5" s="128"/>
      <c r="C5" s="129"/>
      <c r="D5" s="129"/>
      <c r="E5" s="129"/>
      <c r="F5" s="130"/>
    </row>
    <row r="6" spans="2:15" ht="67.5" customHeight="1" thickBot="1">
      <c r="B6" s="131" t="s">
        <v>6</v>
      </c>
      <c r="C6" s="132" t="s">
        <v>7</v>
      </c>
      <c r="D6" s="132" t="s">
        <v>8</v>
      </c>
      <c r="E6" s="133" t="s">
        <v>9</v>
      </c>
      <c r="F6" s="132" t="s">
        <v>10</v>
      </c>
    </row>
    <row r="7" spans="2:15" ht="16" thickBot="1">
      <c r="B7" s="134"/>
      <c r="C7" s="135" t="s">
        <v>11</v>
      </c>
      <c r="D7" s="136" t="s">
        <v>12</v>
      </c>
      <c r="E7" s="135" t="s">
        <v>13</v>
      </c>
      <c r="F7" s="135" t="s">
        <v>12</v>
      </c>
      <c r="H7" s="126"/>
    </row>
    <row r="8" spans="2:15" ht="16" customHeight="1" thickBot="1">
      <c r="B8" s="137">
        <v>0.3125</v>
      </c>
      <c r="C8" s="138"/>
      <c r="D8" s="139"/>
      <c r="E8" s="139"/>
      <c r="F8" s="140"/>
      <c r="H8" s="581"/>
    </row>
    <row r="9" spans="2:15" ht="16" thickBot="1">
      <c r="B9" s="141">
        <v>0.31944444444444448</v>
      </c>
      <c r="C9" s="142" t="s">
        <v>14</v>
      </c>
      <c r="D9" s="142" t="s">
        <v>14</v>
      </c>
      <c r="E9" s="142" t="s">
        <v>14</v>
      </c>
      <c r="F9" s="142" t="s">
        <v>14</v>
      </c>
      <c r="H9" s="581"/>
    </row>
    <row r="10" spans="2:15" ht="16" thickBot="1">
      <c r="B10" s="143">
        <v>0.3263888888888889</v>
      </c>
      <c r="C10" s="144" t="s">
        <v>15</v>
      </c>
      <c r="D10" s="145" t="s">
        <v>15</v>
      </c>
      <c r="E10" s="144" t="s">
        <v>15</v>
      </c>
      <c r="F10" s="146" t="s">
        <v>15</v>
      </c>
      <c r="G10" s="147"/>
      <c r="H10" s="582"/>
      <c r="K10" s="126"/>
    </row>
    <row r="11" spans="2:15" ht="16" thickBot="1">
      <c r="B11" s="148">
        <v>0.33333333333333331</v>
      </c>
      <c r="C11" s="149" t="s">
        <v>16</v>
      </c>
      <c r="D11" s="149" t="s">
        <v>16</v>
      </c>
      <c r="E11" s="149" t="s">
        <v>16</v>
      </c>
      <c r="F11" s="149" t="s">
        <v>16</v>
      </c>
      <c r="G11" s="147"/>
      <c r="H11" s="150" t="s">
        <v>17</v>
      </c>
      <c r="K11" s="126"/>
    </row>
    <row r="12" spans="2:15" ht="16" customHeight="1">
      <c r="B12" s="151">
        <v>0.33680555555555558</v>
      </c>
      <c r="C12" s="139" t="s">
        <v>18</v>
      </c>
      <c r="D12" s="139" t="s">
        <v>18</v>
      </c>
      <c r="E12" s="139" t="s">
        <v>18</v>
      </c>
      <c r="F12" s="139" t="s">
        <v>18</v>
      </c>
      <c r="G12" s="147"/>
      <c r="H12" s="583" t="s">
        <v>19</v>
      </c>
      <c r="I12" s="152"/>
      <c r="O12" s="153"/>
    </row>
    <row r="13" spans="2:15" ht="16" customHeight="1">
      <c r="B13" s="151">
        <v>0.34027777777777773</v>
      </c>
      <c r="C13" s="139"/>
      <c r="D13" s="154"/>
      <c r="E13" s="139"/>
      <c r="F13" s="139"/>
      <c r="G13" s="147"/>
      <c r="H13" s="581"/>
      <c r="I13" s="152"/>
    </row>
    <row r="14" spans="2:15" ht="16" thickBot="1">
      <c r="B14" s="151">
        <v>0.34375</v>
      </c>
      <c r="C14" s="139"/>
      <c r="D14" s="154"/>
      <c r="E14" s="139"/>
      <c r="F14" s="139"/>
      <c r="G14" s="147"/>
      <c r="I14" s="152"/>
      <c r="K14" s="155"/>
      <c r="L14" s="155"/>
    </row>
    <row r="15" spans="2:15" ht="16" thickBot="1">
      <c r="B15" s="151">
        <v>0.34722222222222227</v>
      </c>
      <c r="C15" s="154"/>
      <c r="D15" s="139"/>
      <c r="E15" s="139"/>
      <c r="F15" s="139"/>
      <c r="G15" s="147"/>
      <c r="H15" s="156" t="s">
        <v>20</v>
      </c>
    </row>
    <row r="16" spans="2:15">
      <c r="B16" s="151">
        <v>0.35069444444444442</v>
      </c>
      <c r="C16" s="139"/>
      <c r="D16" s="139"/>
      <c r="E16" s="139"/>
      <c r="F16" s="139"/>
      <c r="G16" s="147"/>
      <c r="H16" s="157" t="s">
        <v>21</v>
      </c>
    </row>
    <row r="17" spans="2:11">
      <c r="B17" s="151">
        <v>0.35416666666666669</v>
      </c>
      <c r="C17" s="158"/>
      <c r="D17" s="139"/>
      <c r="E17" s="139"/>
      <c r="F17" s="139"/>
      <c r="G17" s="147"/>
      <c r="H17" s="159" t="s">
        <v>22</v>
      </c>
    </row>
    <row r="18" spans="2:11">
      <c r="B18" s="151">
        <v>0.3576388888888889</v>
      </c>
      <c r="C18" s="158"/>
      <c r="D18" s="154"/>
      <c r="E18" s="154"/>
      <c r="F18" s="139"/>
      <c r="G18" s="147"/>
      <c r="H18" s="160" t="s">
        <v>23</v>
      </c>
    </row>
    <row r="19" spans="2:11">
      <c r="B19" s="161">
        <v>0.3611111111111111</v>
      </c>
      <c r="C19" s="158"/>
      <c r="D19" s="154"/>
      <c r="E19" s="139"/>
      <c r="F19" s="139"/>
      <c r="H19" s="162" t="s">
        <v>24</v>
      </c>
      <c r="K19" s="155"/>
    </row>
    <row r="20" spans="2:11" ht="16" thickBot="1">
      <c r="B20" s="163">
        <v>0.36458333333333331</v>
      </c>
      <c r="C20" s="139"/>
      <c r="D20" s="139"/>
      <c r="E20" s="139"/>
      <c r="F20" s="139"/>
      <c r="H20" s="164" t="s">
        <v>25</v>
      </c>
      <c r="K20" s="155"/>
    </row>
    <row r="21" spans="2:11">
      <c r="B21" s="165">
        <v>0.36805555555555558</v>
      </c>
      <c r="C21" s="139"/>
      <c r="D21" s="139"/>
      <c r="E21" s="139"/>
      <c r="F21" s="139"/>
      <c r="H21" s="166" t="s">
        <v>26</v>
      </c>
    </row>
    <row r="22" spans="2:11">
      <c r="B22" s="151">
        <v>0.37152777777777773</v>
      </c>
      <c r="C22" s="139"/>
      <c r="D22" s="139"/>
      <c r="E22" s="154"/>
      <c r="F22" s="139"/>
      <c r="H22" s="167" t="s">
        <v>27</v>
      </c>
    </row>
    <row r="23" spans="2:11">
      <c r="B23" s="151">
        <v>0.375</v>
      </c>
      <c r="C23" s="158"/>
      <c r="D23" s="139"/>
      <c r="E23" s="154"/>
      <c r="F23" s="139"/>
      <c r="H23" s="168"/>
      <c r="K23" s="155"/>
    </row>
    <row r="24" spans="2:11">
      <c r="B24" s="151">
        <v>0.37847222222222227</v>
      </c>
      <c r="C24" s="158"/>
      <c r="D24" s="139"/>
      <c r="E24" s="169"/>
      <c r="F24" s="139"/>
      <c r="H24" s="170" t="s">
        <v>28</v>
      </c>
    </row>
    <row r="25" spans="2:11" ht="16" thickBot="1">
      <c r="B25" s="151">
        <v>0.38194444444444442</v>
      </c>
      <c r="C25" s="158"/>
      <c r="D25" s="139"/>
      <c r="E25" s="169"/>
      <c r="F25" s="139"/>
      <c r="H25" s="171" t="s">
        <v>29</v>
      </c>
    </row>
    <row r="26" spans="2:11" ht="16" thickBot="1">
      <c r="B26" s="161">
        <v>0.38541666666666669</v>
      </c>
      <c r="C26" s="139"/>
      <c r="D26" s="139"/>
      <c r="E26" s="169"/>
      <c r="F26" s="154"/>
      <c r="K26" s="155"/>
    </row>
    <row r="27" spans="2:11" ht="17" thickBot="1">
      <c r="B27" s="163">
        <v>0.3888888888888889</v>
      </c>
      <c r="C27" s="139"/>
      <c r="D27" s="140"/>
      <c r="E27" s="139"/>
      <c r="F27" s="154"/>
      <c r="H27" s="172" t="s">
        <v>30</v>
      </c>
    </row>
    <row r="28" spans="2:11" ht="13.5" customHeight="1" thickBot="1">
      <c r="B28" s="165">
        <v>0.3923611111111111</v>
      </c>
      <c r="C28" s="139"/>
      <c r="D28" s="140"/>
      <c r="E28" s="139"/>
      <c r="F28" s="139"/>
      <c r="H28" s="157" t="s">
        <v>31</v>
      </c>
    </row>
    <row r="29" spans="2:11">
      <c r="B29" s="151">
        <v>0.39583333333333331</v>
      </c>
      <c r="C29" s="158"/>
      <c r="D29" s="174" t="s">
        <v>32</v>
      </c>
      <c r="E29" s="139"/>
      <c r="F29" s="139"/>
      <c r="H29" s="157" t="s">
        <v>33</v>
      </c>
    </row>
    <row r="30" spans="2:11" ht="16" thickBot="1">
      <c r="B30" s="151">
        <v>0.39930555555555558</v>
      </c>
      <c r="C30" s="139"/>
      <c r="D30" s="175"/>
      <c r="E30" s="176"/>
      <c r="F30" s="139"/>
      <c r="H30" s="157" t="s">
        <v>34</v>
      </c>
      <c r="K30" s="155"/>
    </row>
    <row r="31" spans="2:11">
      <c r="B31" s="151">
        <v>0.40277777777777773</v>
      </c>
      <c r="C31" s="139"/>
      <c r="D31" s="140"/>
      <c r="E31" s="177" t="s">
        <v>35</v>
      </c>
      <c r="F31" s="139"/>
      <c r="H31" s="157"/>
    </row>
    <row r="32" spans="2:11" ht="16" thickBot="1">
      <c r="B32" s="151">
        <v>0.40625</v>
      </c>
      <c r="C32" s="178"/>
      <c r="D32" s="139"/>
      <c r="E32" s="179"/>
      <c r="F32" s="139"/>
      <c r="H32" s="157" t="s">
        <v>36</v>
      </c>
    </row>
    <row r="33" spans="2:8">
      <c r="B33" s="151">
        <v>0.40972222222222227</v>
      </c>
      <c r="C33" s="180" t="s">
        <v>37</v>
      </c>
      <c r="D33" s="139"/>
      <c r="E33" s="181"/>
      <c r="F33" s="139"/>
      <c r="H33" s="157"/>
    </row>
    <row r="34" spans="2:8" ht="16" thickBot="1">
      <c r="B34" s="161">
        <v>0.41319444444444442</v>
      </c>
      <c r="C34" s="182"/>
      <c r="D34" s="183"/>
      <c r="E34" s="114"/>
      <c r="F34" s="139"/>
      <c r="H34" s="157"/>
    </row>
    <row r="35" spans="2:8" ht="16" thickBot="1">
      <c r="B35" s="163">
        <v>0.41666666666666669</v>
      </c>
      <c r="C35" s="184"/>
      <c r="D35" s="180" t="s">
        <v>38</v>
      </c>
      <c r="E35" s="139"/>
      <c r="F35" s="139"/>
      <c r="H35" s="185"/>
    </row>
    <row r="36" spans="2:8" ht="16" thickBot="1">
      <c r="B36" s="165">
        <v>0.4201388888888889</v>
      </c>
      <c r="C36" s="140"/>
      <c r="D36" s="186"/>
      <c r="E36" s="139"/>
      <c r="F36" s="139"/>
      <c r="H36" s="187"/>
    </row>
    <row r="37" spans="2:8">
      <c r="B37" s="151">
        <v>0.4236111111111111</v>
      </c>
      <c r="C37" s="188"/>
      <c r="D37" s="186"/>
      <c r="E37" s="139"/>
      <c r="F37" s="139"/>
    </row>
    <row r="38" spans="2:8" ht="16" thickBot="1">
      <c r="B38" s="161">
        <v>0.42708333333333331</v>
      </c>
      <c r="C38" s="188"/>
      <c r="D38" s="189"/>
      <c r="E38" s="183"/>
      <c r="F38" s="139"/>
      <c r="H38" s="581"/>
    </row>
    <row r="39" spans="2:8" ht="16" thickBot="1">
      <c r="B39" s="190">
        <v>0.43055555555555558</v>
      </c>
      <c r="C39" s="126"/>
      <c r="D39" s="191"/>
      <c r="E39" s="180" t="s">
        <v>39</v>
      </c>
      <c r="F39" s="139"/>
      <c r="H39" s="581"/>
    </row>
    <row r="40" spans="2:8">
      <c r="B40" s="165">
        <v>0.43402777777777773</v>
      </c>
      <c r="C40" s="126"/>
      <c r="D40" s="139"/>
      <c r="E40" s="186"/>
      <c r="F40" s="139"/>
      <c r="H40" s="192"/>
    </row>
    <row r="41" spans="2:8">
      <c r="B41" s="151">
        <v>0.4375</v>
      </c>
      <c r="C41" s="126"/>
      <c r="D41" s="139"/>
      <c r="E41" s="186"/>
      <c r="F41" s="139"/>
    </row>
    <row r="42" spans="2:8" ht="16" thickBot="1">
      <c r="B42" s="151">
        <v>0.44097222222222227</v>
      </c>
      <c r="D42" s="154"/>
      <c r="E42" s="189"/>
      <c r="F42" s="176"/>
      <c r="H42" s="126"/>
    </row>
    <row r="43" spans="2:8">
      <c r="B43" s="151">
        <v>0.44444444444444442</v>
      </c>
      <c r="D43" s="193"/>
      <c r="E43" s="191"/>
      <c r="F43" s="180" t="s">
        <v>40</v>
      </c>
    </row>
    <row r="44" spans="2:8" ht="21" customHeight="1" thickBot="1">
      <c r="B44" s="151">
        <v>0.44791666666666669</v>
      </c>
      <c r="C44" s="194"/>
      <c r="D44" s="193"/>
      <c r="E44" s="139"/>
      <c r="F44" s="186"/>
      <c r="H44" s="584" t="s">
        <v>41</v>
      </c>
    </row>
    <row r="45" spans="2:8">
      <c r="B45" s="151">
        <v>0.4513888888888889</v>
      </c>
      <c r="C45" s="195" t="s">
        <v>42</v>
      </c>
      <c r="D45" s="169"/>
      <c r="E45" s="139"/>
      <c r="F45" s="186"/>
      <c r="H45" s="584"/>
    </row>
    <row r="46" spans="2:8" ht="16" thickBot="1">
      <c r="B46" s="151">
        <v>0.4548611111111111</v>
      </c>
      <c r="C46" s="196"/>
      <c r="D46" s="197"/>
      <c r="E46" s="139"/>
      <c r="F46" s="189"/>
      <c r="H46" s="584"/>
    </row>
    <row r="47" spans="2:8">
      <c r="B47" s="151">
        <v>0.45833333333333331</v>
      </c>
      <c r="D47" s="198" t="s">
        <v>43</v>
      </c>
      <c r="E47" s="169"/>
      <c r="F47" s="191"/>
      <c r="H47" s="584"/>
    </row>
    <row r="48" spans="2:8">
      <c r="B48" s="151">
        <v>0.46180555555555558</v>
      </c>
      <c r="D48" s="199"/>
      <c r="E48" s="193"/>
      <c r="F48" s="139"/>
    </row>
    <row r="49" spans="2:6">
      <c r="B49" s="151">
        <v>0.46527777777777773</v>
      </c>
      <c r="D49" s="199"/>
      <c r="E49" s="169"/>
      <c r="F49" s="139"/>
    </row>
    <row r="50" spans="2:6" ht="16" thickBot="1">
      <c r="B50" s="161">
        <v>0.46875</v>
      </c>
      <c r="C50" s="126"/>
      <c r="D50" s="200"/>
      <c r="E50" s="197"/>
      <c r="F50" s="139"/>
    </row>
    <row r="51" spans="2:6" ht="16" thickBot="1">
      <c r="B51" s="190">
        <v>0.47222222222222227</v>
      </c>
      <c r="C51" s="140"/>
      <c r="D51" s="169"/>
      <c r="E51" s="198" t="s">
        <v>44</v>
      </c>
      <c r="F51" s="154"/>
    </row>
    <row r="52" spans="2:6">
      <c r="B52" s="165">
        <v>0.47569444444444442</v>
      </c>
      <c r="C52" s="140"/>
      <c r="D52" s="169"/>
      <c r="E52" s="199"/>
      <c r="F52" s="154"/>
    </row>
    <row r="53" spans="2:6">
      <c r="B53" s="151">
        <v>0.47916666666666669</v>
      </c>
      <c r="C53" s="188"/>
      <c r="D53" s="169"/>
      <c r="E53" s="199"/>
      <c r="F53" s="139"/>
    </row>
    <row r="54" spans="2:6" ht="16" thickBot="1">
      <c r="B54" s="151">
        <v>0.4826388888888889</v>
      </c>
      <c r="C54" s="188"/>
      <c r="D54" s="169"/>
      <c r="E54" s="200"/>
      <c r="F54" s="176"/>
    </row>
    <row r="55" spans="2:6">
      <c r="B55" s="151">
        <v>0.4861111111111111</v>
      </c>
      <c r="C55" s="140"/>
      <c r="D55" s="169"/>
      <c r="E55" s="169"/>
      <c r="F55" s="177" t="s">
        <v>45</v>
      </c>
    </row>
    <row r="56" spans="2:6">
      <c r="B56" s="151">
        <v>0.48958333333333331</v>
      </c>
      <c r="C56" s="188"/>
      <c r="D56" s="169"/>
      <c r="E56" s="169"/>
      <c r="F56" s="201"/>
    </row>
    <row r="57" spans="2:6">
      <c r="B57" s="151">
        <v>0.49305555555555558</v>
      </c>
      <c r="C57" s="188"/>
      <c r="D57" s="139"/>
      <c r="E57" s="169"/>
      <c r="F57" s="201"/>
    </row>
    <row r="58" spans="2:6" ht="16" thickBot="1">
      <c r="B58" s="151">
        <v>0.49652777777777773</v>
      </c>
      <c r="C58" s="202"/>
      <c r="D58" s="176"/>
      <c r="E58" s="169"/>
      <c r="F58" s="175"/>
    </row>
    <row r="59" spans="2:6">
      <c r="B59" s="151">
        <v>0.5</v>
      </c>
      <c r="C59" s="203"/>
      <c r="D59" s="138" t="s">
        <v>46</v>
      </c>
      <c r="E59" s="139"/>
      <c r="F59" s="139"/>
    </row>
    <row r="60" spans="2:6" ht="16" thickBot="1">
      <c r="B60" s="151">
        <v>0.50347222222222221</v>
      </c>
      <c r="C60" s="188"/>
      <c r="D60" s="139" t="s">
        <v>46</v>
      </c>
      <c r="E60" s="176"/>
      <c r="F60" s="176"/>
    </row>
    <row r="61" spans="2:6">
      <c r="B61" s="151">
        <v>0.50694444444444442</v>
      </c>
      <c r="C61" s="188"/>
      <c r="D61" s="139" t="s">
        <v>46</v>
      </c>
      <c r="E61" s="138" t="s">
        <v>46</v>
      </c>
      <c r="F61" s="138" t="s">
        <v>46</v>
      </c>
    </row>
    <row r="62" spans="2:6">
      <c r="B62" s="151">
        <v>0.51041666666666663</v>
      </c>
      <c r="C62" s="188"/>
      <c r="D62" s="139" t="s">
        <v>46</v>
      </c>
      <c r="E62" s="139" t="s">
        <v>46</v>
      </c>
      <c r="F62" s="139" t="s">
        <v>46</v>
      </c>
    </row>
    <row r="63" spans="2:6">
      <c r="B63" s="151">
        <v>0.51388888888888895</v>
      </c>
      <c r="C63" s="188"/>
      <c r="D63" s="139" t="s">
        <v>46</v>
      </c>
      <c r="E63" s="139" t="s">
        <v>46</v>
      </c>
      <c r="F63" s="139" t="s">
        <v>46</v>
      </c>
    </row>
    <row r="64" spans="2:6">
      <c r="B64" s="151">
        <v>0.51736111111111105</v>
      </c>
      <c r="C64" s="140" t="s">
        <v>47</v>
      </c>
      <c r="D64" s="139" t="s">
        <v>46</v>
      </c>
      <c r="E64" s="139" t="s">
        <v>46</v>
      </c>
      <c r="F64" s="139" t="s">
        <v>46</v>
      </c>
    </row>
    <row r="65" spans="2:12">
      <c r="B65" s="151">
        <v>0.52083333333333337</v>
      </c>
      <c r="C65" s="188"/>
      <c r="D65" s="139" t="s">
        <v>46</v>
      </c>
      <c r="E65" s="139" t="s">
        <v>46</v>
      </c>
      <c r="F65" s="139" t="s">
        <v>46</v>
      </c>
    </row>
    <row r="66" spans="2:12" ht="16" thickBot="1">
      <c r="B66" s="151">
        <v>0.52430555555555558</v>
      </c>
      <c r="C66" s="202"/>
      <c r="D66" s="139" t="s">
        <v>46</v>
      </c>
      <c r="E66" s="139" t="s">
        <v>46</v>
      </c>
      <c r="F66" s="139" t="s">
        <v>46</v>
      </c>
    </row>
    <row r="67" spans="2:12">
      <c r="B67" s="151">
        <v>0.52777777777777779</v>
      </c>
      <c r="C67" s="204" t="s">
        <v>48</v>
      </c>
      <c r="D67" s="139" t="s">
        <v>46</v>
      </c>
      <c r="E67" s="139" t="s">
        <v>46</v>
      </c>
      <c r="F67" s="139" t="s">
        <v>46</v>
      </c>
      <c r="H67" s="573" t="s">
        <v>49</v>
      </c>
    </row>
    <row r="68" spans="2:12" ht="16" thickBot="1">
      <c r="B68" s="151">
        <v>0.53125</v>
      </c>
      <c r="C68" s="205"/>
      <c r="D68" s="176" t="s">
        <v>46</v>
      </c>
      <c r="E68" s="139" t="s">
        <v>46</v>
      </c>
      <c r="F68" s="139" t="s">
        <v>46</v>
      </c>
      <c r="H68" s="574"/>
    </row>
    <row r="69" spans="2:12">
      <c r="B69" s="151">
        <v>0.53472222222222221</v>
      </c>
      <c r="C69" s="203"/>
      <c r="D69" s="174" t="s">
        <v>50</v>
      </c>
      <c r="E69" s="139" t="s">
        <v>46</v>
      </c>
      <c r="F69" s="139" t="s">
        <v>46</v>
      </c>
    </row>
    <row r="70" spans="2:12" ht="16" thickBot="1">
      <c r="B70" s="151">
        <v>0.53819444444444442</v>
      </c>
      <c r="C70" s="188"/>
      <c r="D70" s="201"/>
      <c r="E70" s="176" t="s">
        <v>46</v>
      </c>
      <c r="F70" s="176" t="s">
        <v>46</v>
      </c>
    </row>
    <row r="71" spans="2:12">
      <c r="B71" s="151">
        <v>4.1666666666666664E-2</v>
      </c>
      <c r="C71" s="188"/>
      <c r="D71" s="201"/>
      <c r="E71" s="138"/>
      <c r="F71" s="138"/>
    </row>
    <row r="72" spans="2:12" ht="16" thickBot="1">
      <c r="B72" s="161">
        <v>4.5138888888888888E-2</v>
      </c>
      <c r="C72" s="139"/>
      <c r="D72" s="201"/>
      <c r="E72" s="176"/>
      <c r="F72" s="139"/>
    </row>
    <row r="73" spans="2:12" ht="16" thickBot="1">
      <c r="B73" s="190">
        <v>4.8611111111111112E-2</v>
      </c>
      <c r="C73" s="139"/>
      <c r="D73" s="138"/>
      <c r="E73" s="174" t="s">
        <v>51</v>
      </c>
      <c r="F73" s="139"/>
      <c r="H73" s="126"/>
    </row>
    <row r="74" spans="2:12">
      <c r="B74" s="165">
        <v>4.8611111111111112E-2</v>
      </c>
      <c r="C74" s="126"/>
      <c r="D74" s="139"/>
      <c r="E74" s="177"/>
      <c r="F74" s="139"/>
    </row>
    <row r="75" spans="2:12">
      <c r="B75" s="151">
        <v>5.5555555555555552E-2</v>
      </c>
      <c r="D75" s="139"/>
      <c r="E75" s="177"/>
      <c r="F75" s="139"/>
      <c r="H75" s="206"/>
    </row>
    <row r="76" spans="2:12" ht="16" thickBot="1">
      <c r="B76" s="151">
        <v>5.9027777777777783E-2</v>
      </c>
      <c r="D76" s="139"/>
      <c r="E76" s="207"/>
      <c r="F76" s="139"/>
      <c r="H76" s="206"/>
      <c r="I76" s="208"/>
      <c r="J76" s="126"/>
      <c r="K76" s="126"/>
    </row>
    <row r="77" spans="2:12" ht="16" thickBot="1">
      <c r="B77" s="161">
        <v>6.25E-2</v>
      </c>
      <c r="C77" s="158"/>
      <c r="D77" s="154"/>
      <c r="E77" s="138"/>
      <c r="F77" s="174" t="s">
        <v>52</v>
      </c>
      <c r="H77" s="209"/>
      <c r="I77" s="124"/>
      <c r="J77" s="126"/>
      <c r="K77" s="126"/>
    </row>
    <row r="78" spans="2:12" ht="16" thickBot="1">
      <c r="B78" s="163">
        <v>6.5972222222222224E-2</v>
      </c>
      <c r="C78" s="139"/>
      <c r="D78" s="139"/>
      <c r="E78" s="139"/>
      <c r="F78" s="201"/>
      <c r="H78" s="206"/>
      <c r="J78" s="124"/>
      <c r="K78" s="124"/>
      <c r="L78" s="126"/>
    </row>
    <row r="79" spans="2:12" ht="16" thickBot="1">
      <c r="B79" s="165">
        <v>6.9444444444444434E-2</v>
      </c>
      <c r="D79" s="139"/>
      <c r="E79" s="139"/>
      <c r="F79" s="201"/>
      <c r="H79" s="206"/>
      <c r="J79" s="124"/>
      <c r="K79" s="126"/>
      <c r="L79" s="126"/>
    </row>
    <row r="80" spans="2:12" ht="16" thickBot="1">
      <c r="B80" s="151">
        <v>7.2916666666666671E-2</v>
      </c>
      <c r="C80" s="210" t="s">
        <v>53</v>
      </c>
      <c r="D80" s="154"/>
      <c r="E80" s="154"/>
      <c r="F80" s="207"/>
      <c r="H80" s="206"/>
      <c r="I80" s="126"/>
      <c r="J80" s="126"/>
      <c r="K80" s="126"/>
      <c r="L80" s="124"/>
    </row>
    <row r="81" spans="2:12" ht="16" thickBot="1">
      <c r="B81" s="151">
        <v>7.6388888888888895E-2</v>
      </c>
      <c r="C81" s="211"/>
      <c r="D81" s="139"/>
      <c r="E81" s="154"/>
      <c r="F81" s="139"/>
      <c r="H81" s="206"/>
      <c r="I81" s="126"/>
      <c r="J81" s="126"/>
      <c r="K81" s="126"/>
      <c r="L81" s="124"/>
    </row>
    <row r="82" spans="2:12">
      <c r="B82" s="151">
        <v>7.9861111111111105E-2</v>
      </c>
      <c r="D82" s="174" t="s">
        <v>54</v>
      </c>
      <c r="E82" s="139"/>
      <c r="F82" s="139"/>
      <c r="H82" s="209"/>
      <c r="I82" s="126"/>
      <c r="J82" s="126"/>
      <c r="K82" s="124"/>
      <c r="L82" s="124"/>
    </row>
    <row r="83" spans="2:12">
      <c r="B83" s="151">
        <v>8.3333333333333329E-2</v>
      </c>
      <c r="C83" s="126"/>
      <c r="D83" s="177"/>
      <c r="E83" s="139"/>
      <c r="F83" s="139"/>
      <c r="H83" s="206"/>
      <c r="I83" s="126"/>
      <c r="J83" s="126"/>
      <c r="K83" s="124"/>
      <c r="L83" s="126"/>
    </row>
    <row r="84" spans="2:12">
      <c r="B84" s="151">
        <v>8.6805555555555566E-2</v>
      </c>
      <c r="C84" s="139"/>
      <c r="D84" s="177"/>
      <c r="E84" s="154"/>
      <c r="F84" s="154"/>
      <c r="H84" s="206"/>
      <c r="J84" s="126"/>
      <c r="K84" s="126"/>
      <c r="L84" s="126"/>
    </row>
    <row r="85" spans="2:12" ht="16" thickBot="1">
      <c r="B85" s="161">
        <v>9.0277777777777776E-2</v>
      </c>
      <c r="C85" s="139"/>
      <c r="D85" s="175"/>
      <c r="E85" s="176"/>
      <c r="F85" s="154"/>
      <c r="H85" s="206"/>
      <c r="I85" s="126"/>
      <c r="J85" s="126"/>
      <c r="K85" s="126"/>
      <c r="L85" s="126"/>
    </row>
    <row r="86" spans="2:12" ht="16" thickBot="1">
      <c r="B86" s="190">
        <v>9.375E-2</v>
      </c>
      <c r="C86" s="140"/>
      <c r="D86" s="139"/>
      <c r="E86" s="177" t="s">
        <v>55</v>
      </c>
      <c r="F86" s="139"/>
      <c r="H86" s="206"/>
      <c r="I86" s="126"/>
      <c r="J86" s="126"/>
      <c r="K86" s="126"/>
      <c r="L86" s="124"/>
    </row>
    <row r="87" spans="2:12">
      <c r="B87" s="165">
        <v>9.7222222222222224E-2</v>
      </c>
      <c r="C87" s="140"/>
      <c r="D87" s="139"/>
      <c r="E87" s="177"/>
      <c r="F87" s="139"/>
      <c r="H87" s="209"/>
      <c r="I87" s="126"/>
      <c r="J87" s="126"/>
      <c r="K87" s="126"/>
      <c r="L87" s="124"/>
    </row>
    <row r="88" spans="2:12">
      <c r="B88" s="151">
        <v>0.10069444444444443</v>
      </c>
      <c r="C88" s="140"/>
      <c r="D88" s="139"/>
      <c r="E88" s="177"/>
      <c r="F88" s="154"/>
      <c r="H88" s="126"/>
      <c r="I88" s="126"/>
      <c r="J88" s="126"/>
      <c r="K88" s="126"/>
    </row>
    <row r="89" spans="2:12" ht="16" thickBot="1">
      <c r="B89" s="161">
        <v>0.10416666666666667</v>
      </c>
      <c r="C89" s="140"/>
      <c r="D89" s="139"/>
      <c r="E89" s="177"/>
      <c r="F89" s="139"/>
      <c r="I89" s="126"/>
      <c r="J89" s="126"/>
      <c r="K89" s="126"/>
    </row>
    <row r="90" spans="2:12" ht="16" thickBot="1">
      <c r="B90" s="163">
        <v>0.1076388888888889</v>
      </c>
      <c r="C90" s="140"/>
      <c r="D90" s="139"/>
      <c r="E90" s="138"/>
      <c r="F90" s="180" t="s">
        <v>56</v>
      </c>
      <c r="J90" s="126"/>
      <c r="K90" s="126"/>
      <c r="L90" s="126"/>
    </row>
    <row r="91" spans="2:12">
      <c r="B91" s="165">
        <v>0.1111111111111111</v>
      </c>
      <c r="C91" s="140"/>
      <c r="D91" s="139"/>
      <c r="E91" s="139"/>
      <c r="F91" s="186" t="s">
        <v>57</v>
      </c>
      <c r="J91" s="126"/>
      <c r="K91" s="126"/>
      <c r="L91" s="126"/>
    </row>
    <row r="92" spans="2:12" ht="16" thickBot="1">
      <c r="B92" s="151">
        <v>0.11458333333333333</v>
      </c>
      <c r="C92" s="212"/>
      <c r="D92" s="139"/>
      <c r="E92" s="139"/>
      <c r="F92" s="179"/>
      <c r="J92" s="124"/>
      <c r="K92" s="126"/>
      <c r="L92" s="126"/>
    </row>
    <row r="93" spans="2:12">
      <c r="B93" s="151">
        <v>0.11805555555555557</v>
      </c>
      <c r="C93" s="213" t="s">
        <v>58</v>
      </c>
      <c r="D93" s="169"/>
      <c r="E93" s="139"/>
      <c r="F93" s="138"/>
      <c r="H93" s="206"/>
      <c r="I93" s="126"/>
      <c r="J93" s="124"/>
      <c r="K93" s="126"/>
      <c r="L93" s="126"/>
    </row>
    <row r="94" spans="2:12" ht="16" thickBot="1">
      <c r="B94" s="151">
        <v>0.12152777777777778</v>
      </c>
      <c r="C94" s="196"/>
      <c r="D94" s="197"/>
      <c r="E94" s="139"/>
      <c r="F94" s="139"/>
      <c r="I94" s="126"/>
      <c r="J94" s="124"/>
      <c r="K94" s="126"/>
      <c r="L94" s="126"/>
    </row>
    <row r="95" spans="2:12" ht="16">
      <c r="B95" s="151">
        <v>0.125</v>
      </c>
      <c r="C95" s="214"/>
      <c r="D95" s="215" t="s">
        <v>59</v>
      </c>
      <c r="E95" s="139"/>
      <c r="F95" s="139"/>
      <c r="I95" s="126"/>
      <c r="J95" s="126"/>
      <c r="K95" s="126"/>
      <c r="L95" s="126"/>
    </row>
    <row r="96" spans="2:12" ht="16" customHeight="1">
      <c r="B96" s="151">
        <v>0.12847222222222224</v>
      </c>
      <c r="D96" s="198"/>
      <c r="E96" s="216"/>
      <c r="F96" s="139"/>
      <c r="I96" s="126"/>
      <c r="J96" s="208"/>
      <c r="K96" s="124"/>
      <c r="L96" s="126"/>
    </row>
    <row r="97" spans="2:12">
      <c r="B97" s="151">
        <v>0.13194444444444445</v>
      </c>
      <c r="C97" s="139"/>
      <c r="D97" s="199"/>
      <c r="E97" s="217"/>
      <c r="F97" s="139"/>
      <c r="K97" s="124"/>
      <c r="L97" s="126"/>
    </row>
    <row r="98" spans="2:12" ht="16" thickBot="1">
      <c r="B98" s="161">
        <v>0.13541666666666666</v>
      </c>
      <c r="C98" s="154"/>
      <c r="D98" s="200"/>
      <c r="E98" s="197"/>
      <c r="F98" s="139"/>
      <c r="J98" s="124"/>
      <c r="K98" s="124"/>
      <c r="L98" s="126"/>
    </row>
    <row r="99" spans="2:12" ht="17" thickBot="1">
      <c r="B99" s="190">
        <v>0.1388888888888889</v>
      </c>
      <c r="C99" s="140"/>
      <c r="D99" s="138"/>
      <c r="E99" s="215" t="s">
        <v>60</v>
      </c>
      <c r="F99" s="139"/>
      <c r="J99" s="124"/>
      <c r="K99" s="126"/>
      <c r="L99" s="126"/>
    </row>
    <row r="100" spans="2:12">
      <c r="B100" s="165">
        <v>0.1423611111111111</v>
      </c>
      <c r="C100" s="188"/>
      <c r="D100" s="154"/>
      <c r="E100" s="199"/>
      <c r="F100" s="139"/>
      <c r="H100" s="206"/>
      <c r="J100" s="126"/>
      <c r="K100" s="208"/>
      <c r="L100" s="124"/>
    </row>
    <row r="101" spans="2:12">
      <c r="B101" s="151">
        <v>0.14583333333333334</v>
      </c>
      <c r="C101" s="188"/>
      <c r="D101" s="154"/>
      <c r="E101" s="199"/>
      <c r="F101" s="139"/>
      <c r="I101" s="126"/>
      <c r="J101" s="124"/>
      <c r="K101" s="124"/>
    </row>
    <row r="102" spans="2:12" ht="16" thickBot="1">
      <c r="B102" s="161">
        <v>0.14930555555555555</v>
      </c>
      <c r="C102" s="188"/>
      <c r="D102" s="154"/>
      <c r="E102" s="200"/>
      <c r="F102" s="176"/>
      <c r="I102" s="124"/>
      <c r="J102" s="124"/>
      <c r="K102" s="124"/>
    </row>
    <row r="103" spans="2:12" ht="17" thickBot="1">
      <c r="B103" s="163">
        <v>0.15277777777777776</v>
      </c>
      <c r="D103" s="139"/>
      <c r="E103" s="138"/>
      <c r="F103" s="218" t="s">
        <v>61</v>
      </c>
      <c r="I103" s="124"/>
      <c r="J103" s="124"/>
      <c r="K103" s="126"/>
    </row>
    <row r="104" spans="2:12" ht="16" thickBot="1">
      <c r="B104" s="165">
        <v>0.15625</v>
      </c>
      <c r="C104" s="194"/>
      <c r="D104" s="139"/>
      <c r="E104" s="154"/>
      <c r="F104" s="201"/>
    </row>
    <row r="105" spans="2:12">
      <c r="B105" s="151">
        <v>0.15972222222222224</v>
      </c>
      <c r="C105" s="219" t="s">
        <v>62</v>
      </c>
      <c r="D105" s="154"/>
      <c r="E105" s="154"/>
      <c r="F105" s="201"/>
    </row>
    <row r="106" spans="2:12" ht="16" thickBot="1">
      <c r="B106" s="151">
        <v>0.16319444444444445</v>
      </c>
      <c r="C106" s="220"/>
      <c r="D106" s="176"/>
      <c r="E106" s="154"/>
      <c r="F106" s="175"/>
    </row>
    <row r="107" spans="2:12" ht="16">
      <c r="B107" s="151">
        <v>0.16666666666666666</v>
      </c>
      <c r="D107" s="215" t="s">
        <v>63</v>
      </c>
      <c r="E107" s="139"/>
      <c r="F107" s="138"/>
    </row>
    <row r="108" spans="2:12">
      <c r="B108" s="151">
        <v>0.17013888888888887</v>
      </c>
      <c r="D108" s="198"/>
      <c r="E108" s="139"/>
      <c r="F108" s="154"/>
    </row>
    <row r="109" spans="2:12">
      <c r="B109" s="151">
        <v>0.17361111111111113</v>
      </c>
      <c r="D109" s="198"/>
      <c r="E109" s="154"/>
      <c r="F109" s="154"/>
    </row>
    <row r="110" spans="2:12" ht="16" thickBot="1">
      <c r="B110" s="161">
        <v>0.17708333333333334</v>
      </c>
      <c r="D110" s="198"/>
      <c r="E110" s="183"/>
      <c r="F110" s="154"/>
    </row>
    <row r="111" spans="2:12" ht="17" thickBot="1">
      <c r="B111" s="190">
        <v>0.18055555555555555</v>
      </c>
      <c r="D111" s="138"/>
      <c r="E111" s="221" t="s">
        <v>64</v>
      </c>
      <c r="F111" s="139"/>
    </row>
    <row r="112" spans="2:12">
      <c r="B112" s="165">
        <v>0.18402777777777779</v>
      </c>
      <c r="D112" s="139"/>
      <c r="E112" s="213"/>
      <c r="F112" s="139"/>
    </row>
    <row r="113" spans="2:6">
      <c r="B113" s="151">
        <v>0.1875</v>
      </c>
      <c r="D113" s="139"/>
      <c r="E113" s="213"/>
      <c r="F113" s="154"/>
    </row>
    <row r="114" spans="2:6" ht="16" thickBot="1">
      <c r="B114" s="151">
        <v>0.19097222222222221</v>
      </c>
      <c r="D114" s="139"/>
      <c r="E114" s="213"/>
      <c r="F114" s="183"/>
    </row>
    <row r="115" spans="2:6" ht="16">
      <c r="B115" s="151">
        <v>0.19444444444444445</v>
      </c>
      <c r="D115" s="139"/>
      <c r="E115" s="184"/>
      <c r="F115" s="222" t="s">
        <v>65</v>
      </c>
    </row>
    <row r="116" spans="2:6">
      <c r="B116" s="151">
        <v>0.19791666666666666</v>
      </c>
      <c r="D116" s="139"/>
      <c r="E116" s="140"/>
      <c r="F116" s="186" t="s">
        <v>57</v>
      </c>
    </row>
    <row r="117" spans="2:6" ht="16" thickBot="1">
      <c r="B117" s="161">
        <v>0.20138888888888887</v>
      </c>
      <c r="C117" s="194"/>
      <c r="D117" s="176"/>
      <c r="E117" s="212"/>
      <c r="F117" s="179"/>
    </row>
    <row r="118" spans="2:6" ht="16" thickBot="1">
      <c r="B118" s="223">
        <v>0.20486111111111113</v>
      </c>
      <c r="C118" s="224" t="s">
        <v>14</v>
      </c>
      <c r="D118" s="224" t="s">
        <v>14</v>
      </c>
      <c r="E118" s="225" t="s">
        <v>14</v>
      </c>
      <c r="F118" s="225" t="s">
        <v>14</v>
      </c>
    </row>
    <row r="119" spans="2:6" ht="16" thickBot="1">
      <c r="B119" s="226">
        <v>0.20833333333333334</v>
      </c>
      <c r="C119" s="227" t="s">
        <v>66</v>
      </c>
      <c r="D119" s="228" t="s">
        <v>66</v>
      </c>
      <c r="E119" s="229" t="s">
        <v>66</v>
      </c>
      <c r="F119" s="230" t="s">
        <v>66</v>
      </c>
    </row>
    <row r="120" spans="2:6">
      <c r="B120" s="206"/>
    </row>
    <row r="121" spans="2:6">
      <c r="B121" s="206"/>
    </row>
    <row r="122" spans="2:6">
      <c r="B122" s="206"/>
    </row>
    <row r="123" spans="2:6">
      <c r="B123" s="206"/>
    </row>
    <row r="124" spans="2:6">
      <c r="B124" s="206"/>
    </row>
    <row r="125" spans="2:6">
      <c r="B125" s="206"/>
    </row>
    <row r="126" spans="2:6">
      <c r="B126" s="206"/>
    </row>
    <row r="127" spans="2:6">
      <c r="B127" s="206"/>
    </row>
    <row r="128" spans="2:6">
      <c r="B128" s="206"/>
    </row>
    <row r="129" spans="2:2">
      <c r="B129" s="206"/>
    </row>
    <row r="130" spans="2:2">
      <c r="B130" s="206"/>
    </row>
  </sheetData>
  <sheetProtection algorithmName="SHA-512" hashValue="Pk6C8QBNX6RI7f88zRgMG8cHdWVhHLrZCA0FvZsL91iDi9mxjZJiSm545v6rl0h/7CX8y+WqUEhPGypS0c+AlQ==" saltValue="kU2BVD0E3gb9rRSYCUBoUg==" spinCount="100000" sheet="1" objects="1" scenarios="1"/>
  <mergeCells count="7">
    <mergeCell ref="H67:H68"/>
    <mergeCell ref="C2:F2"/>
    <mergeCell ref="C3:F4"/>
    <mergeCell ref="H8:H10"/>
    <mergeCell ref="H12:H13"/>
    <mergeCell ref="H38:H39"/>
    <mergeCell ref="H44:H47"/>
  </mergeCells>
  <pageMargins left="0.7" right="0.7" top="0.75" bottom="0.75" header="0.3" footer="0.3"/>
  <pageSetup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3A208-8B20-4FDA-881C-CB435FB93448}">
  <sheetPr>
    <tabColor theme="2" tint="0.59999389629810485"/>
  </sheetPr>
  <dimension ref="B1:O130"/>
  <sheetViews>
    <sheetView showGridLines="0" zoomScaleNormal="100" workbookViewId="0">
      <selection activeCell="J124" sqref="J124"/>
    </sheetView>
  </sheetViews>
  <sheetFormatPr baseColWidth="10" defaultColWidth="8.83203125" defaultRowHeight="15"/>
  <cols>
    <col min="1" max="1" width="6.6640625" style="125" customWidth="1"/>
    <col min="2" max="2" width="12.83203125" style="124" customWidth="1"/>
    <col min="3" max="3" width="35.83203125" style="125" customWidth="1"/>
    <col min="4" max="6" width="35.83203125" style="126" customWidth="1"/>
    <col min="7" max="7" width="4.6640625" style="125" customWidth="1"/>
    <col min="8" max="8" width="67.5" style="125" customWidth="1"/>
    <col min="9" max="9" width="12" style="125" customWidth="1"/>
    <col min="10" max="11" width="8.83203125" style="125"/>
    <col min="12" max="12" width="11.33203125" style="125" bestFit="1" customWidth="1"/>
    <col min="13" max="16384" width="8.83203125" style="125"/>
  </cols>
  <sheetData>
    <row r="1" spans="2:15" ht="16" thickBot="1"/>
    <row r="2" spans="2:15" ht="25" thickBot="1">
      <c r="C2" s="575" t="s">
        <v>67</v>
      </c>
      <c r="D2" s="576"/>
      <c r="E2" s="576"/>
      <c r="F2" s="577"/>
      <c r="G2" s="127"/>
    </row>
    <row r="3" spans="2:15" ht="15" customHeight="1">
      <c r="C3" s="578"/>
      <c r="D3" s="579"/>
      <c r="E3" s="579"/>
      <c r="F3" s="579"/>
    </row>
    <row r="4" spans="2:15" ht="51.75" customHeight="1" thickBot="1">
      <c r="C4" s="580"/>
      <c r="D4" s="580"/>
      <c r="E4" s="580"/>
      <c r="F4" s="580"/>
    </row>
    <row r="5" spans="2:15">
      <c r="B5" s="128"/>
      <c r="C5" s="129"/>
      <c r="D5" s="129"/>
      <c r="E5" s="129"/>
      <c r="F5" s="130"/>
    </row>
    <row r="6" spans="2:15" ht="67.5" customHeight="1" thickBot="1">
      <c r="B6" s="131" t="s">
        <v>6</v>
      </c>
      <c r="C6" s="132" t="s">
        <v>68</v>
      </c>
      <c r="D6" s="132" t="s">
        <v>69</v>
      </c>
      <c r="E6" s="133" t="s">
        <v>9</v>
      </c>
      <c r="F6" s="132" t="s">
        <v>10</v>
      </c>
    </row>
    <row r="7" spans="2:15" ht="16" thickBot="1">
      <c r="B7" s="134"/>
      <c r="C7" s="135" t="s">
        <v>11</v>
      </c>
      <c r="D7" s="136" t="s">
        <v>12</v>
      </c>
      <c r="E7" s="135" t="s">
        <v>13</v>
      </c>
      <c r="F7" s="135" t="s">
        <v>12</v>
      </c>
      <c r="H7" s="126"/>
    </row>
    <row r="8" spans="2:15" ht="16" customHeight="1" thickBot="1">
      <c r="B8" s="137">
        <v>0.3125</v>
      </c>
      <c r="C8" s="138"/>
      <c r="D8" s="139"/>
      <c r="E8" s="139"/>
      <c r="F8" s="140"/>
      <c r="H8" s="581"/>
    </row>
    <row r="9" spans="2:15" ht="16" thickBot="1">
      <c r="B9" s="141">
        <v>0.31944444444444448</v>
      </c>
      <c r="C9" s="142" t="s">
        <v>14</v>
      </c>
      <c r="D9" s="142" t="s">
        <v>14</v>
      </c>
      <c r="E9" s="142" t="s">
        <v>14</v>
      </c>
      <c r="F9" s="142" t="s">
        <v>14</v>
      </c>
      <c r="H9" s="581"/>
    </row>
    <row r="10" spans="2:15" ht="16" thickBot="1">
      <c r="B10" s="143">
        <v>0.3263888888888889</v>
      </c>
      <c r="C10" s="144" t="s">
        <v>15</v>
      </c>
      <c r="D10" s="145" t="s">
        <v>15</v>
      </c>
      <c r="E10" s="144" t="s">
        <v>15</v>
      </c>
      <c r="F10" s="146" t="s">
        <v>15</v>
      </c>
      <c r="G10" s="147"/>
      <c r="H10" s="582"/>
      <c r="K10" s="126"/>
    </row>
    <row r="11" spans="2:15" ht="16" thickBot="1">
      <c r="B11" s="148">
        <v>0.33333333333333331</v>
      </c>
      <c r="C11" s="149" t="s">
        <v>16</v>
      </c>
      <c r="D11" s="149" t="s">
        <v>16</v>
      </c>
      <c r="E11" s="149" t="s">
        <v>16</v>
      </c>
      <c r="F11" s="149" t="s">
        <v>16</v>
      </c>
      <c r="G11" s="147"/>
      <c r="H11" s="150" t="s">
        <v>17</v>
      </c>
      <c r="K11" s="126"/>
    </row>
    <row r="12" spans="2:15" ht="16" customHeight="1">
      <c r="B12" s="151">
        <v>0.33680555555555558</v>
      </c>
      <c r="C12" s="139" t="s">
        <v>18</v>
      </c>
      <c r="D12" s="139" t="s">
        <v>18</v>
      </c>
      <c r="E12" s="139" t="s">
        <v>18</v>
      </c>
      <c r="F12" s="139" t="s">
        <v>18</v>
      </c>
      <c r="G12" s="147"/>
      <c r="H12" s="583" t="s">
        <v>19</v>
      </c>
      <c r="I12" s="152"/>
      <c r="O12" s="153"/>
    </row>
    <row r="13" spans="2:15" ht="16" customHeight="1">
      <c r="B13" s="151">
        <v>0.34027777777777773</v>
      </c>
      <c r="C13" s="140"/>
      <c r="D13" s="154"/>
      <c r="E13" s="139"/>
      <c r="F13" s="139"/>
      <c r="G13" s="147"/>
      <c r="H13" s="581"/>
      <c r="I13" s="152"/>
    </row>
    <row r="14" spans="2:15" ht="16" thickBot="1">
      <c r="B14" s="151">
        <v>0.34375</v>
      </c>
      <c r="C14" s="139"/>
      <c r="D14" s="154"/>
      <c r="E14" s="139"/>
      <c r="F14" s="139"/>
      <c r="G14" s="147"/>
      <c r="I14" s="152"/>
      <c r="K14" s="155"/>
      <c r="L14" s="155"/>
    </row>
    <row r="15" spans="2:15" ht="16" thickBot="1">
      <c r="B15" s="151">
        <v>0.34722222222222227</v>
      </c>
      <c r="C15" s="154"/>
      <c r="D15" s="139"/>
      <c r="E15" s="139"/>
      <c r="F15" s="139"/>
      <c r="G15" s="147"/>
      <c r="H15" s="156" t="s">
        <v>20</v>
      </c>
    </row>
    <row r="16" spans="2:15">
      <c r="B16" s="151">
        <v>0.35069444444444442</v>
      </c>
      <c r="C16" s="140"/>
      <c r="D16" s="139"/>
      <c r="E16" s="139"/>
      <c r="F16" s="139"/>
      <c r="G16" s="147"/>
      <c r="H16" s="157" t="s">
        <v>21</v>
      </c>
    </row>
    <row r="17" spans="2:11" ht="16" thickBot="1">
      <c r="B17" s="151">
        <v>0.35416666666666669</v>
      </c>
      <c r="C17" s="188"/>
      <c r="D17" s="139"/>
      <c r="E17" s="139"/>
      <c r="F17" s="139"/>
      <c r="G17" s="147"/>
      <c r="H17" s="159" t="s">
        <v>22</v>
      </c>
    </row>
    <row r="18" spans="2:11" ht="16" thickBot="1">
      <c r="B18" s="151">
        <v>0.3576388888888889</v>
      </c>
      <c r="C18" s="188"/>
      <c r="D18" s="154"/>
      <c r="E18" s="154"/>
      <c r="F18" s="139"/>
      <c r="G18" s="147"/>
      <c r="H18" s="156" t="s">
        <v>23</v>
      </c>
    </row>
    <row r="19" spans="2:11" ht="16" thickBot="1">
      <c r="B19" s="161">
        <v>0.3611111111111111</v>
      </c>
      <c r="C19" s="188"/>
      <c r="D19" s="154"/>
      <c r="E19" s="139"/>
      <c r="F19" s="139"/>
      <c r="H19" s="231" t="s">
        <v>24</v>
      </c>
      <c r="K19" s="155"/>
    </row>
    <row r="20" spans="2:11" ht="16" thickBot="1">
      <c r="B20" s="163">
        <v>0.36458333333333331</v>
      </c>
      <c r="C20" s="140"/>
      <c r="D20" s="139"/>
      <c r="E20" s="139"/>
      <c r="F20" s="139"/>
      <c r="H20" s="232" t="s">
        <v>25</v>
      </c>
      <c r="K20" s="155"/>
    </row>
    <row r="21" spans="2:11">
      <c r="B21" s="165">
        <v>0.36805555555555558</v>
      </c>
      <c r="C21" s="140"/>
      <c r="D21" s="139"/>
      <c r="E21" s="139"/>
      <c r="F21" s="139"/>
      <c r="H21" s="233" t="s">
        <v>26</v>
      </c>
    </row>
    <row r="22" spans="2:11">
      <c r="B22" s="151">
        <v>0.37152777777777773</v>
      </c>
      <c r="C22" s="139"/>
      <c r="D22" s="139"/>
      <c r="E22" s="154"/>
      <c r="F22" s="139"/>
      <c r="H22" s="234" t="s">
        <v>27</v>
      </c>
    </row>
    <row r="23" spans="2:11">
      <c r="B23" s="151">
        <v>0.375</v>
      </c>
      <c r="C23" s="158"/>
      <c r="D23" s="139"/>
      <c r="E23" s="154"/>
      <c r="F23" s="139"/>
      <c r="H23" s="235"/>
      <c r="K23" s="155"/>
    </row>
    <row r="24" spans="2:11">
      <c r="B24" s="151">
        <v>0.37847222222222227</v>
      </c>
      <c r="C24" s="188"/>
      <c r="D24" s="139"/>
      <c r="E24" s="169"/>
      <c r="F24" s="139"/>
      <c r="H24" s="157"/>
    </row>
    <row r="25" spans="2:11" ht="16" thickBot="1">
      <c r="B25" s="151">
        <v>0.38194444444444442</v>
      </c>
      <c r="C25" s="188"/>
      <c r="D25" s="139"/>
      <c r="E25" s="169"/>
      <c r="F25" s="139"/>
      <c r="H25" s="185"/>
    </row>
    <row r="26" spans="2:11" ht="16" thickBot="1">
      <c r="B26" s="161">
        <v>0.38541666666666669</v>
      </c>
      <c r="C26" s="140"/>
      <c r="D26" s="139"/>
      <c r="E26" s="169"/>
      <c r="F26" s="154"/>
      <c r="K26" s="155"/>
    </row>
    <row r="27" spans="2:11" ht="17" thickBot="1">
      <c r="B27" s="163">
        <v>0.3888888888888889</v>
      </c>
      <c r="C27" s="140"/>
      <c r="D27" s="140"/>
      <c r="E27" s="139"/>
      <c r="F27" s="154"/>
      <c r="H27" s="172" t="s">
        <v>30</v>
      </c>
    </row>
    <row r="28" spans="2:11" ht="13.5" customHeight="1" thickBot="1">
      <c r="B28" s="165">
        <v>0.3923611111111111</v>
      </c>
      <c r="C28" s="140"/>
      <c r="D28" s="140"/>
      <c r="E28" s="139"/>
      <c r="F28" s="139"/>
      <c r="H28" s="173" t="s">
        <v>31</v>
      </c>
    </row>
    <row r="29" spans="2:11" ht="16" thickBot="1">
      <c r="B29" s="151">
        <v>0.39583333333333331</v>
      </c>
      <c r="C29" s="194"/>
      <c r="D29" s="174" t="s">
        <v>32</v>
      </c>
      <c r="E29" s="139"/>
      <c r="F29" s="139"/>
      <c r="H29" s="157" t="s">
        <v>33</v>
      </c>
    </row>
    <row r="30" spans="2:11" ht="16" thickBot="1">
      <c r="B30" s="151">
        <v>0.39930555555555558</v>
      </c>
      <c r="C30" s="236" t="s">
        <v>70</v>
      </c>
      <c r="D30" s="175"/>
      <c r="E30" s="176"/>
      <c r="F30" s="139"/>
      <c r="H30" s="157" t="s">
        <v>34</v>
      </c>
      <c r="K30" s="155"/>
    </row>
    <row r="31" spans="2:11" ht="16" thickBot="1">
      <c r="B31" s="151">
        <v>0.40277777777777773</v>
      </c>
      <c r="C31" s="237"/>
      <c r="D31" s="140"/>
      <c r="E31" s="177" t="s">
        <v>35</v>
      </c>
      <c r="F31" s="139"/>
      <c r="H31" s="157"/>
    </row>
    <row r="32" spans="2:11" ht="16" thickBot="1">
      <c r="B32" s="151">
        <v>0.40625</v>
      </c>
      <c r="D32" s="238" t="s">
        <v>71</v>
      </c>
      <c r="E32" s="179"/>
      <c r="F32" s="139"/>
      <c r="H32" s="157" t="s">
        <v>36</v>
      </c>
    </row>
    <row r="33" spans="2:8">
      <c r="B33" s="151">
        <v>0.40972222222222227</v>
      </c>
      <c r="C33" s="180" t="s">
        <v>37</v>
      </c>
      <c r="D33" s="239" t="s">
        <v>57</v>
      </c>
      <c r="E33" s="181"/>
      <c r="F33" s="139"/>
      <c r="H33" s="157"/>
    </row>
    <row r="34" spans="2:8" ht="16" thickBot="1">
      <c r="B34" s="161">
        <v>0.41319444444444442</v>
      </c>
      <c r="C34" s="182"/>
      <c r="D34" s="240"/>
      <c r="E34" s="241"/>
      <c r="F34" s="139"/>
      <c r="H34" s="157"/>
    </row>
    <row r="35" spans="2:8" ht="16" thickBot="1">
      <c r="B35" s="242">
        <v>0.41666666666666669</v>
      </c>
      <c r="C35" s="184"/>
      <c r="D35" s="180" t="s">
        <v>38</v>
      </c>
      <c r="E35" s="243" t="s">
        <v>72</v>
      </c>
      <c r="F35" s="139"/>
      <c r="H35" s="185"/>
    </row>
    <row r="36" spans="2:8" ht="16" thickBot="1">
      <c r="B36" s="165">
        <v>0.4201388888888889</v>
      </c>
      <c r="C36" s="140"/>
      <c r="D36" s="186"/>
      <c r="E36" s="239"/>
      <c r="F36" s="139"/>
      <c r="H36" s="187"/>
    </row>
    <row r="37" spans="2:8">
      <c r="B37" s="151">
        <v>0.4236111111111111</v>
      </c>
      <c r="C37" s="188"/>
      <c r="D37" s="186"/>
      <c r="E37" s="239"/>
      <c r="F37" s="139"/>
    </row>
    <row r="38" spans="2:8" ht="16" thickBot="1">
      <c r="B38" s="161">
        <v>0.42708333333333331</v>
      </c>
      <c r="C38" s="188"/>
      <c r="D38" s="189"/>
      <c r="E38" s="240"/>
      <c r="F38" s="139"/>
      <c r="H38" s="581"/>
    </row>
    <row r="39" spans="2:8" ht="16" thickBot="1">
      <c r="B39" s="190">
        <v>0.43055555555555558</v>
      </c>
      <c r="C39" s="126"/>
      <c r="D39" s="191"/>
      <c r="E39" s="180" t="s">
        <v>39</v>
      </c>
      <c r="F39" s="243" t="s">
        <v>73</v>
      </c>
      <c r="H39" s="581"/>
    </row>
    <row r="40" spans="2:8">
      <c r="B40" s="165">
        <v>0.43402777777777773</v>
      </c>
      <c r="C40" s="126"/>
      <c r="D40" s="139"/>
      <c r="E40" s="186"/>
      <c r="F40" s="239"/>
      <c r="H40" s="192"/>
    </row>
    <row r="41" spans="2:8">
      <c r="B41" s="151">
        <v>0.4375</v>
      </c>
      <c r="C41" s="126"/>
      <c r="D41" s="139"/>
      <c r="E41" s="186"/>
      <c r="F41" s="239"/>
    </row>
    <row r="42" spans="2:8" ht="16" thickBot="1">
      <c r="B42" s="151">
        <v>0.44097222222222227</v>
      </c>
      <c r="D42" s="154"/>
      <c r="E42" s="189"/>
      <c r="F42" s="239"/>
      <c r="H42" s="126"/>
    </row>
    <row r="43" spans="2:8">
      <c r="B43" s="151">
        <v>0.44444444444444442</v>
      </c>
      <c r="D43" s="193"/>
      <c r="E43" s="191"/>
      <c r="F43" s="180" t="s">
        <v>40</v>
      </c>
    </row>
    <row r="44" spans="2:8" ht="21" customHeight="1" thickBot="1">
      <c r="B44" s="151">
        <v>0.44791666666666669</v>
      </c>
      <c r="C44" s="194"/>
      <c r="D44" s="193"/>
      <c r="E44" s="139"/>
      <c r="F44" s="186"/>
      <c r="H44" s="584" t="s">
        <v>41</v>
      </c>
    </row>
    <row r="45" spans="2:8">
      <c r="B45" s="151">
        <v>0.4513888888888889</v>
      </c>
      <c r="C45" s="195" t="s">
        <v>42</v>
      </c>
      <c r="D45" s="169"/>
      <c r="E45" s="139"/>
      <c r="F45" s="186"/>
      <c r="H45" s="584"/>
    </row>
    <row r="46" spans="2:8" ht="16" thickBot="1">
      <c r="B46" s="151">
        <v>0.4548611111111111</v>
      </c>
      <c r="C46" s="196"/>
      <c r="D46" s="197"/>
      <c r="E46" s="139"/>
      <c r="F46" s="189"/>
      <c r="H46" s="584"/>
    </row>
    <row r="47" spans="2:8">
      <c r="B47" s="151">
        <v>0.45833333333333331</v>
      </c>
      <c r="D47" s="198" t="s">
        <v>43</v>
      </c>
      <c r="E47" s="169"/>
      <c r="F47" s="191"/>
      <c r="H47" s="584"/>
    </row>
    <row r="48" spans="2:8">
      <c r="B48" s="151">
        <v>0.46180555555555558</v>
      </c>
      <c r="D48" s="199"/>
      <c r="E48" s="193"/>
      <c r="F48" s="139"/>
    </row>
    <row r="49" spans="2:6">
      <c r="B49" s="151">
        <v>0.46527777777777773</v>
      </c>
      <c r="D49" s="199"/>
      <c r="E49" s="169"/>
      <c r="F49" s="139"/>
    </row>
    <row r="50" spans="2:6" ht="16" thickBot="1">
      <c r="B50" s="161">
        <v>0.46875</v>
      </c>
      <c r="C50" s="126"/>
      <c r="D50" s="200"/>
      <c r="E50" s="197"/>
      <c r="F50" s="139"/>
    </row>
    <row r="51" spans="2:6" ht="16" thickBot="1">
      <c r="B51" s="190">
        <v>0.47222222222222227</v>
      </c>
      <c r="C51" s="140"/>
      <c r="D51" s="169"/>
      <c r="E51" s="198" t="s">
        <v>44</v>
      </c>
      <c r="F51" s="154"/>
    </row>
    <row r="52" spans="2:6">
      <c r="B52" s="165">
        <v>0.47569444444444442</v>
      </c>
      <c r="C52" s="140"/>
      <c r="D52" s="169"/>
      <c r="E52" s="199"/>
      <c r="F52" s="154"/>
    </row>
    <row r="53" spans="2:6">
      <c r="B53" s="151">
        <v>0.47916666666666669</v>
      </c>
      <c r="C53" s="188"/>
      <c r="D53" s="169"/>
      <c r="E53" s="199"/>
      <c r="F53" s="139"/>
    </row>
    <row r="54" spans="2:6" ht="16" thickBot="1">
      <c r="B54" s="151">
        <v>0.4826388888888889</v>
      </c>
      <c r="C54" s="188"/>
      <c r="D54" s="169"/>
      <c r="E54" s="200"/>
      <c r="F54" s="176"/>
    </row>
    <row r="55" spans="2:6">
      <c r="B55" s="151">
        <v>0.4861111111111111</v>
      </c>
      <c r="C55" s="140"/>
      <c r="D55" s="169"/>
      <c r="E55" s="169"/>
      <c r="F55" s="177" t="s">
        <v>45</v>
      </c>
    </row>
    <row r="56" spans="2:6" ht="16" thickBot="1">
      <c r="B56" s="151">
        <v>0.48958333333333331</v>
      </c>
      <c r="C56" s="188"/>
      <c r="D56" s="197"/>
      <c r="E56" s="169"/>
      <c r="F56" s="201"/>
    </row>
    <row r="57" spans="2:6">
      <c r="B57" s="151">
        <v>0.49305555555555558</v>
      </c>
      <c r="C57" s="188"/>
      <c r="D57" s="244" t="s">
        <v>74</v>
      </c>
      <c r="E57" s="169"/>
      <c r="F57" s="201"/>
    </row>
    <row r="58" spans="2:6" ht="16" thickBot="1">
      <c r="B58" s="151">
        <v>0.49652777777777773</v>
      </c>
      <c r="C58" s="202"/>
      <c r="D58" s="245"/>
      <c r="E58" s="197"/>
      <c r="F58" s="175"/>
    </row>
    <row r="59" spans="2:6">
      <c r="B59" s="151">
        <v>0.5</v>
      </c>
      <c r="C59" s="203"/>
      <c r="D59" s="138" t="s">
        <v>46</v>
      </c>
      <c r="E59" s="246" t="s">
        <v>75</v>
      </c>
      <c r="F59" s="139"/>
    </row>
    <row r="60" spans="2:6" ht="16" thickBot="1">
      <c r="B60" s="151">
        <v>0.50347222222222221</v>
      </c>
      <c r="C60" s="188"/>
      <c r="D60" s="139" t="s">
        <v>46</v>
      </c>
      <c r="E60" s="247"/>
      <c r="F60" s="176"/>
    </row>
    <row r="61" spans="2:6">
      <c r="B61" s="151">
        <v>0.50694444444444442</v>
      </c>
      <c r="C61" s="188"/>
      <c r="D61" s="139" t="s">
        <v>46</v>
      </c>
      <c r="E61" s="138" t="s">
        <v>46</v>
      </c>
      <c r="F61" s="138" t="s">
        <v>46</v>
      </c>
    </row>
    <row r="62" spans="2:6">
      <c r="B62" s="151">
        <v>0.51041666666666663</v>
      </c>
      <c r="C62" s="188"/>
      <c r="D62" s="139" t="s">
        <v>46</v>
      </c>
      <c r="E62" s="139" t="s">
        <v>46</v>
      </c>
      <c r="F62" s="139" t="s">
        <v>46</v>
      </c>
    </row>
    <row r="63" spans="2:6">
      <c r="B63" s="151">
        <v>0.51388888888888895</v>
      </c>
      <c r="C63" s="188"/>
      <c r="D63" s="139" t="s">
        <v>46</v>
      </c>
      <c r="E63" s="139" t="s">
        <v>46</v>
      </c>
      <c r="F63" s="139" t="s">
        <v>46</v>
      </c>
    </row>
    <row r="64" spans="2:6">
      <c r="B64" s="151">
        <v>0.51736111111111105</v>
      </c>
      <c r="C64" s="140" t="s">
        <v>47</v>
      </c>
      <c r="D64" s="139" t="s">
        <v>46</v>
      </c>
      <c r="E64" s="139" t="s">
        <v>46</v>
      </c>
      <c r="F64" s="139" t="s">
        <v>46</v>
      </c>
    </row>
    <row r="65" spans="2:12">
      <c r="B65" s="151">
        <v>0.52083333333333337</v>
      </c>
      <c r="C65" s="188"/>
      <c r="D65" s="139" t="s">
        <v>46</v>
      </c>
      <c r="E65" s="139" t="s">
        <v>46</v>
      </c>
      <c r="F65" s="139" t="s">
        <v>46</v>
      </c>
    </row>
    <row r="66" spans="2:12" ht="16" thickBot="1">
      <c r="B66" s="151">
        <v>0.52430555555555558</v>
      </c>
      <c r="C66" s="202"/>
      <c r="D66" s="139" t="s">
        <v>46</v>
      </c>
      <c r="E66" s="139" t="s">
        <v>46</v>
      </c>
      <c r="F66" s="139" t="s">
        <v>46</v>
      </c>
    </row>
    <row r="67" spans="2:12">
      <c r="B67" s="151">
        <v>0.52777777777777779</v>
      </c>
      <c r="C67" s="204" t="s">
        <v>48</v>
      </c>
      <c r="D67" s="139" t="s">
        <v>46</v>
      </c>
      <c r="E67" s="139" t="s">
        <v>46</v>
      </c>
      <c r="F67" s="139" t="s">
        <v>46</v>
      </c>
      <c r="H67" s="573" t="s">
        <v>49</v>
      </c>
    </row>
    <row r="68" spans="2:12" ht="16" thickBot="1">
      <c r="B68" s="151">
        <v>0.53125</v>
      </c>
      <c r="C68" s="205"/>
      <c r="D68" s="176" t="s">
        <v>46</v>
      </c>
      <c r="E68" s="139" t="s">
        <v>46</v>
      </c>
      <c r="F68" s="139" t="s">
        <v>46</v>
      </c>
      <c r="H68" s="574"/>
    </row>
    <row r="69" spans="2:12">
      <c r="B69" s="151">
        <v>0.53472222222222221</v>
      </c>
      <c r="C69" s="203"/>
      <c r="D69" s="174" t="s">
        <v>50</v>
      </c>
      <c r="E69" s="139" t="s">
        <v>46</v>
      </c>
      <c r="F69" s="139" t="s">
        <v>46</v>
      </c>
    </row>
    <row r="70" spans="2:12" ht="16" thickBot="1">
      <c r="B70" s="151">
        <v>0.53819444444444442</v>
      </c>
      <c r="C70" s="188"/>
      <c r="D70" s="201"/>
      <c r="E70" s="176" t="s">
        <v>46</v>
      </c>
      <c r="F70" s="176" t="s">
        <v>46</v>
      </c>
    </row>
    <row r="71" spans="2:12">
      <c r="B71" s="151">
        <v>4.1666666666666664E-2</v>
      </c>
      <c r="C71" s="188"/>
      <c r="D71" s="201"/>
      <c r="E71" s="138"/>
      <c r="F71" s="138"/>
    </row>
    <row r="72" spans="2:12" ht="16" thickBot="1">
      <c r="B72" s="161">
        <v>4.5138888888888888E-2</v>
      </c>
      <c r="C72" s="139"/>
      <c r="D72" s="201"/>
      <c r="E72" s="139"/>
      <c r="F72" s="139"/>
    </row>
    <row r="73" spans="2:12" ht="16" thickBot="1">
      <c r="B73" s="190">
        <v>4.8611111111111112E-2</v>
      </c>
      <c r="C73" s="139"/>
      <c r="D73" s="138"/>
      <c r="E73" s="174" t="s">
        <v>51</v>
      </c>
      <c r="F73" s="139"/>
      <c r="H73" s="126"/>
    </row>
    <row r="74" spans="2:12">
      <c r="B74" s="165">
        <v>4.8611111111111112E-2</v>
      </c>
      <c r="C74" s="126"/>
      <c r="D74" s="139"/>
      <c r="E74" s="177"/>
      <c r="F74" s="139"/>
    </row>
    <row r="75" spans="2:12">
      <c r="B75" s="151">
        <v>5.5555555555555552E-2</v>
      </c>
      <c r="D75" s="139"/>
      <c r="E75" s="177"/>
      <c r="F75" s="139"/>
      <c r="H75" s="206"/>
    </row>
    <row r="76" spans="2:12" ht="16" thickBot="1">
      <c r="B76" s="151">
        <v>5.9027777777777783E-2</v>
      </c>
      <c r="D76" s="139"/>
      <c r="E76" s="207"/>
      <c r="F76" s="139"/>
      <c r="H76" s="206"/>
      <c r="I76" s="208"/>
      <c r="J76" s="126"/>
      <c r="K76" s="126"/>
    </row>
    <row r="77" spans="2:12" ht="16" thickBot="1">
      <c r="B77" s="161">
        <v>6.25E-2</v>
      </c>
      <c r="C77" s="158"/>
      <c r="D77" s="154"/>
      <c r="E77" s="169"/>
      <c r="F77" s="174" t="s">
        <v>52</v>
      </c>
      <c r="H77" s="209"/>
      <c r="I77" s="124"/>
      <c r="J77" s="126"/>
      <c r="K77" s="126"/>
    </row>
    <row r="78" spans="2:12" ht="16" thickBot="1">
      <c r="B78" s="163">
        <v>6.5972222222222224E-2</v>
      </c>
      <c r="C78" s="139"/>
      <c r="D78" s="139"/>
      <c r="E78" s="139"/>
      <c r="F78" s="201"/>
      <c r="H78" s="206"/>
      <c r="J78" s="124"/>
      <c r="K78" s="124"/>
      <c r="L78" s="126"/>
    </row>
    <row r="79" spans="2:12" ht="16" thickBot="1">
      <c r="B79" s="165">
        <v>6.9444444444444434E-2</v>
      </c>
      <c r="D79" s="139"/>
      <c r="E79" s="139"/>
      <c r="F79" s="201"/>
      <c r="H79" s="206"/>
      <c r="J79" s="124"/>
      <c r="K79" s="126"/>
      <c r="L79" s="126"/>
    </row>
    <row r="80" spans="2:12" ht="16" thickBot="1">
      <c r="B80" s="151">
        <v>7.2916666666666671E-2</v>
      </c>
      <c r="C80" s="210" t="s">
        <v>53</v>
      </c>
      <c r="D80" s="154"/>
      <c r="E80" s="154"/>
      <c r="F80" s="207"/>
      <c r="H80" s="206"/>
      <c r="I80" s="126"/>
      <c r="J80" s="126"/>
      <c r="K80" s="126"/>
      <c r="L80" s="124"/>
    </row>
    <row r="81" spans="2:12" ht="16" thickBot="1">
      <c r="B81" s="151">
        <v>7.6388888888888895E-2</v>
      </c>
      <c r="C81" s="211"/>
      <c r="D81" s="139"/>
      <c r="E81" s="154"/>
      <c r="F81" s="139"/>
      <c r="H81" s="206"/>
      <c r="I81" s="126"/>
      <c r="J81" s="126"/>
      <c r="K81" s="126"/>
      <c r="L81" s="124"/>
    </row>
    <row r="82" spans="2:12">
      <c r="B82" s="151">
        <v>7.9861111111111105E-2</v>
      </c>
      <c r="D82" s="248" t="s">
        <v>54</v>
      </c>
      <c r="E82" s="139"/>
      <c r="F82" s="139"/>
      <c r="H82" s="209"/>
      <c r="I82" s="126"/>
      <c r="J82" s="126"/>
      <c r="K82" s="124"/>
      <c r="L82" s="124"/>
    </row>
    <row r="83" spans="2:12">
      <c r="B83" s="151">
        <v>8.3333333333333329E-2</v>
      </c>
      <c r="C83" s="126"/>
      <c r="D83" s="198"/>
      <c r="E83" s="139"/>
      <c r="F83" s="139"/>
      <c r="H83" s="206"/>
      <c r="I83" s="126"/>
      <c r="J83" s="126"/>
      <c r="K83" s="124"/>
      <c r="L83" s="126"/>
    </row>
    <row r="84" spans="2:12">
      <c r="B84" s="151">
        <v>8.6805555555555566E-2</v>
      </c>
      <c r="C84" s="139"/>
      <c r="D84" s="198"/>
      <c r="E84" s="154"/>
      <c r="F84" s="154"/>
      <c r="H84" s="206"/>
      <c r="J84" s="126"/>
      <c r="K84" s="126"/>
      <c r="L84" s="126"/>
    </row>
    <row r="85" spans="2:12" ht="16" thickBot="1">
      <c r="B85" s="161">
        <v>9.0277777777777776E-2</v>
      </c>
      <c r="C85" s="139"/>
      <c r="D85" s="200"/>
      <c r="E85" s="176"/>
      <c r="F85" s="154"/>
      <c r="H85" s="206"/>
      <c r="I85" s="126"/>
      <c r="J85" s="126"/>
      <c r="K85" s="126"/>
      <c r="L85" s="126"/>
    </row>
    <row r="86" spans="2:12" ht="16" thickBot="1">
      <c r="B86" s="190">
        <v>9.375E-2</v>
      </c>
      <c r="C86" s="140"/>
      <c r="D86" s="138"/>
      <c r="E86" s="177" t="s">
        <v>55</v>
      </c>
      <c r="F86" s="139"/>
      <c r="H86" s="206"/>
      <c r="I86" s="126"/>
      <c r="J86" s="126"/>
      <c r="K86" s="126"/>
      <c r="L86" s="124"/>
    </row>
    <row r="87" spans="2:12">
      <c r="B87" s="165">
        <v>9.7222222222222224E-2</v>
      </c>
      <c r="C87" s="140"/>
      <c r="D87" s="139"/>
      <c r="E87" s="177"/>
      <c r="F87" s="139"/>
      <c r="H87" s="209"/>
      <c r="I87" s="126"/>
      <c r="J87" s="126"/>
      <c r="K87" s="126"/>
      <c r="L87" s="124"/>
    </row>
    <row r="88" spans="2:12">
      <c r="B88" s="151">
        <v>0.10069444444444443</v>
      </c>
      <c r="C88" s="140"/>
      <c r="D88" s="139"/>
      <c r="E88" s="177"/>
      <c r="F88" s="154"/>
      <c r="H88" s="126"/>
      <c r="I88" s="126"/>
      <c r="J88" s="126"/>
      <c r="K88" s="126"/>
    </row>
    <row r="89" spans="2:12" ht="16" thickBot="1">
      <c r="B89" s="161">
        <v>0.10416666666666667</v>
      </c>
      <c r="C89" s="140"/>
      <c r="D89" s="139"/>
      <c r="E89" s="177"/>
      <c r="F89" s="139"/>
      <c r="I89" s="126"/>
      <c r="J89" s="126"/>
      <c r="K89" s="126"/>
    </row>
    <row r="90" spans="2:12" ht="16" thickBot="1">
      <c r="B90" s="163">
        <v>0.1076388888888889</v>
      </c>
      <c r="C90" s="140"/>
      <c r="D90" s="169"/>
      <c r="E90" s="138"/>
      <c r="F90" s="180" t="s">
        <v>56</v>
      </c>
      <c r="J90" s="126"/>
      <c r="K90" s="126"/>
      <c r="L90" s="126"/>
    </row>
    <row r="91" spans="2:12">
      <c r="B91" s="165">
        <v>0.1111111111111111</v>
      </c>
      <c r="C91" s="140"/>
      <c r="D91" s="139"/>
      <c r="E91" s="139"/>
      <c r="F91" s="186"/>
      <c r="J91" s="126"/>
      <c r="K91" s="126"/>
      <c r="L91" s="126"/>
    </row>
    <row r="92" spans="2:12" ht="16" thickBot="1">
      <c r="B92" s="151">
        <v>0.11458333333333333</v>
      </c>
      <c r="C92" s="212"/>
      <c r="D92" s="139"/>
      <c r="E92" s="139"/>
      <c r="F92" s="179"/>
      <c r="J92" s="124"/>
      <c r="K92" s="126"/>
      <c r="L92" s="126"/>
    </row>
    <row r="93" spans="2:12">
      <c r="B93" s="151">
        <v>0.11805555555555557</v>
      </c>
      <c r="C93" s="213" t="s">
        <v>58</v>
      </c>
      <c r="D93" s="169"/>
      <c r="E93" s="139"/>
      <c r="F93" s="138"/>
      <c r="H93" s="206"/>
      <c r="I93" s="126"/>
      <c r="J93" s="124"/>
      <c r="K93" s="126"/>
      <c r="L93" s="126"/>
    </row>
    <row r="94" spans="2:12" ht="16" thickBot="1">
      <c r="B94" s="151">
        <v>0.12152777777777778</v>
      </c>
      <c r="C94" s="196"/>
      <c r="D94" s="197"/>
      <c r="E94" s="139"/>
      <c r="F94" s="139"/>
      <c r="I94" s="126"/>
      <c r="J94" s="124"/>
      <c r="K94" s="126"/>
      <c r="L94" s="126"/>
    </row>
    <row r="95" spans="2:12" ht="16">
      <c r="B95" s="151">
        <v>0.125</v>
      </c>
      <c r="C95" s="214"/>
      <c r="D95" s="215" t="s">
        <v>59</v>
      </c>
      <c r="E95" s="139"/>
      <c r="F95" s="139"/>
      <c r="I95" s="126"/>
      <c r="J95" s="126"/>
      <c r="K95" s="126"/>
      <c r="L95" s="126"/>
    </row>
    <row r="96" spans="2:12" ht="16" customHeight="1" thickBot="1">
      <c r="B96" s="151">
        <v>0.12847222222222224</v>
      </c>
      <c r="C96" s="194"/>
      <c r="D96" s="198"/>
      <c r="E96" s="216"/>
      <c r="F96" s="139"/>
      <c r="I96" s="126"/>
      <c r="J96" s="208"/>
      <c r="K96" s="124"/>
      <c r="L96" s="126"/>
    </row>
    <row r="97" spans="2:12">
      <c r="B97" s="151">
        <v>0.13194444444444445</v>
      </c>
      <c r="C97" s="249" t="s">
        <v>76</v>
      </c>
      <c r="D97" s="199"/>
      <c r="E97" s="217"/>
      <c r="F97" s="139"/>
      <c r="K97" s="124"/>
      <c r="L97" s="126"/>
    </row>
    <row r="98" spans="2:12" ht="16" thickBot="1">
      <c r="B98" s="161">
        <v>0.13541666666666666</v>
      </c>
      <c r="C98" s="250"/>
      <c r="D98" s="200"/>
      <c r="E98" s="197"/>
      <c r="F98" s="139"/>
      <c r="J98" s="124"/>
      <c r="K98" s="124"/>
      <c r="L98" s="126"/>
    </row>
    <row r="99" spans="2:12" ht="17" thickBot="1">
      <c r="B99" s="190">
        <v>0.1388888888888889</v>
      </c>
      <c r="C99" s="184"/>
      <c r="D99" s="236" t="s">
        <v>77</v>
      </c>
      <c r="E99" s="215" t="s">
        <v>60</v>
      </c>
      <c r="F99" s="139"/>
      <c r="J99" s="124"/>
      <c r="K99" s="126"/>
      <c r="L99" s="126"/>
    </row>
    <row r="100" spans="2:12">
      <c r="B100" s="165">
        <v>0.1423611111111111</v>
      </c>
      <c r="C100" s="188"/>
      <c r="D100" s="250"/>
      <c r="E100" s="199"/>
      <c r="F100" s="139"/>
      <c r="H100" s="206"/>
      <c r="J100" s="126"/>
      <c r="K100" s="208"/>
      <c r="L100" s="124"/>
    </row>
    <row r="101" spans="2:12">
      <c r="B101" s="151">
        <v>0.14583333333333334</v>
      </c>
      <c r="C101" s="188"/>
      <c r="D101" s="250"/>
      <c r="E101" s="199"/>
      <c r="F101" s="139"/>
      <c r="I101" s="126"/>
      <c r="J101" s="124"/>
      <c r="K101" s="124"/>
    </row>
    <row r="102" spans="2:12" ht="16" thickBot="1">
      <c r="B102" s="161">
        <v>0.14930555555555555</v>
      </c>
      <c r="C102" s="188"/>
      <c r="D102" s="250"/>
      <c r="E102" s="200"/>
      <c r="F102" s="176"/>
      <c r="I102" s="124"/>
      <c r="J102" s="124"/>
      <c r="K102" s="124"/>
    </row>
    <row r="103" spans="2:12" ht="17" thickBot="1">
      <c r="B103" s="242">
        <v>0.15277777777777776</v>
      </c>
      <c r="D103" s="138"/>
      <c r="E103" s="236" t="s">
        <v>78</v>
      </c>
      <c r="F103" s="218" t="s">
        <v>61</v>
      </c>
      <c r="I103" s="124"/>
      <c r="J103" s="124"/>
      <c r="K103" s="126"/>
    </row>
    <row r="104" spans="2:12" ht="16" thickBot="1">
      <c r="B104" s="165">
        <v>0.15625</v>
      </c>
      <c r="C104" s="194"/>
      <c r="D104" s="139"/>
      <c r="E104" s="250"/>
      <c r="F104" s="201"/>
    </row>
    <row r="105" spans="2:12">
      <c r="B105" s="151">
        <v>0.15972222222222224</v>
      </c>
      <c r="C105" s="219" t="s">
        <v>62</v>
      </c>
      <c r="D105" s="154"/>
      <c r="E105" s="250"/>
      <c r="F105" s="201"/>
    </row>
    <row r="106" spans="2:12" ht="16" thickBot="1">
      <c r="B106" s="151">
        <v>0.16319444444444445</v>
      </c>
      <c r="C106" s="220"/>
      <c r="D106" s="176"/>
      <c r="E106" s="250"/>
      <c r="F106" s="175"/>
    </row>
    <row r="107" spans="2:12" ht="16">
      <c r="B107" s="151">
        <v>0.16666666666666666</v>
      </c>
      <c r="D107" s="215" t="s">
        <v>63</v>
      </c>
      <c r="E107" s="138"/>
      <c r="F107" s="239" t="s">
        <v>79</v>
      </c>
    </row>
    <row r="108" spans="2:12">
      <c r="B108" s="151">
        <v>0.17013888888888887</v>
      </c>
      <c r="D108" s="198"/>
      <c r="E108" s="139"/>
      <c r="F108" s="240"/>
    </row>
    <row r="109" spans="2:12">
      <c r="B109" s="151">
        <v>0.17361111111111113</v>
      </c>
      <c r="D109" s="198"/>
      <c r="E109" s="154"/>
      <c r="F109" s="240"/>
    </row>
    <row r="110" spans="2:12" ht="16" thickBot="1">
      <c r="B110" s="161">
        <v>0.17708333333333334</v>
      </c>
      <c r="D110" s="198"/>
      <c r="E110" s="183"/>
      <c r="F110" s="240"/>
    </row>
    <row r="111" spans="2:12" ht="17" thickBot="1">
      <c r="B111" s="190">
        <v>0.18055555555555555</v>
      </c>
      <c r="D111" s="138"/>
      <c r="E111" s="221" t="s">
        <v>64</v>
      </c>
      <c r="F111" s="138"/>
    </row>
    <row r="112" spans="2:12">
      <c r="B112" s="165">
        <v>0.18402777777777779</v>
      </c>
      <c r="D112" s="139"/>
      <c r="E112" s="213"/>
      <c r="F112" s="139"/>
    </row>
    <row r="113" spans="2:6">
      <c r="B113" s="151">
        <v>0.1875</v>
      </c>
      <c r="D113" s="139"/>
      <c r="E113" s="213"/>
      <c r="F113" s="154"/>
    </row>
    <row r="114" spans="2:6" ht="16" thickBot="1">
      <c r="B114" s="151">
        <v>0.19097222222222221</v>
      </c>
      <c r="D114" s="139"/>
      <c r="E114" s="213"/>
      <c r="F114" s="183"/>
    </row>
    <row r="115" spans="2:6" ht="16">
      <c r="B115" s="151">
        <v>0.19444444444444445</v>
      </c>
      <c r="D115" s="139"/>
      <c r="E115" s="184"/>
      <c r="F115" s="222" t="s">
        <v>65</v>
      </c>
    </row>
    <row r="116" spans="2:6">
      <c r="B116" s="151">
        <v>0.19791666666666666</v>
      </c>
      <c r="D116" s="139"/>
      <c r="E116" s="140"/>
      <c r="F116" s="186" t="s">
        <v>57</v>
      </c>
    </row>
    <row r="117" spans="2:6" ht="16" thickBot="1">
      <c r="B117" s="161">
        <v>0.20138888888888887</v>
      </c>
      <c r="C117" s="194"/>
      <c r="D117" s="176"/>
      <c r="E117" s="212"/>
      <c r="F117" s="179"/>
    </row>
    <row r="118" spans="2:6" ht="16" thickBot="1">
      <c r="B118" s="223">
        <v>0.20486111111111113</v>
      </c>
      <c r="C118" s="224" t="s">
        <v>14</v>
      </c>
      <c r="D118" s="224" t="s">
        <v>14</v>
      </c>
      <c r="E118" s="225" t="s">
        <v>14</v>
      </c>
      <c r="F118" s="225" t="s">
        <v>14</v>
      </c>
    </row>
    <row r="119" spans="2:6" ht="16" thickBot="1">
      <c r="B119" s="226">
        <v>0.20833333333333334</v>
      </c>
      <c r="C119" s="227" t="s">
        <v>66</v>
      </c>
      <c r="D119" s="228" t="s">
        <v>66</v>
      </c>
      <c r="E119" s="229" t="s">
        <v>66</v>
      </c>
      <c r="F119" s="230" t="s">
        <v>66</v>
      </c>
    </row>
    <row r="120" spans="2:6">
      <c r="B120" s="206"/>
    </row>
    <row r="121" spans="2:6">
      <c r="B121" s="206"/>
    </row>
    <row r="122" spans="2:6">
      <c r="B122" s="206"/>
    </row>
    <row r="123" spans="2:6">
      <c r="B123" s="206"/>
    </row>
    <row r="124" spans="2:6">
      <c r="B124" s="206"/>
    </row>
    <row r="125" spans="2:6">
      <c r="B125" s="206"/>
    </row>
    <row r="126" spans="2:6">
      <c r="B126" s="206"/>
    </row>
    <row r="127" spans="2:6">
      <c r="B127" s="206"/>
    </row>
    <row r="128" spans="2:6">
      <c r="B128" s="206"/>
    </row>
    <row r="129" spans="2:2">
      <c r="B129" s="206"/>
    </row>
    <row r="130" spans="2:2">
      <c r="B130" s="206"/>
    </row>
  </sheetData>
  <sheetProtection algorithmName="SHA-512" hashValue="tOrJojql/Md2Rwa74MNjI06fmy3vgbiXZMQbqbRw0UwFnIHVwOcL2sPte+IMAFHjfHQp0AkN2SiQRaxQbY2X7w==" saltValue="lU1ZPPCdKMZ6K8g18QScow==" spinCount="100000" sheet="1" objects="1" scenarios="1"/>
  <mergeCells count="7">
    <mergeCell ref="H67:H68"/>
    <mergeCell ref="C2:F2"/>
    <mergeCell ref="C3:F4"/>
    <mergeCell ref="H8:H10"/>
    <mergeCell ref="H12:H13"/>
    <mergeCell ref="H38:H39"/>
    <mergeCell ref="H44:H47"/>
  </mergeCells>
  <pageMargins left="0.7" right="0.7" top="0.75" bottom="0.75" header="0.3" footer="0.3"/>
  <pageSetup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020B1-C814-40C9-8F9F-2BAAC9F38A24}">
  <sheetPr>
    <tabColor theme="3" tint="0.39997558519241921"/>
  </sheetPr>
  <dimension ref="B1:L120"/>
  <sheetViews>
    <sheetView showGridLines="0" zoomScale="110" zoomScaleNormal="110" workbookViewId="0">
      <selection activeCell="K134" sqref="K134"/>
    </sheetView>
  </sheetViews>
  <sheetFormatPr baseColWidth="10" defaultColWidth="8.83203125" defaultRowHeight="15"/>
  <cols>
    <col min="1" max="1" width="3.83203125" style="111" customWidth="1"/>
    <col min="2" max="2" width="12" style="111" customWidth="1"/>
    <col min="3" max="3" width="27.33203125" style="113" customWidth="1"/>
    <col min="4" max="4" width="28.6640625" style="113" customWidth="1"/>
    <col min="5" max="5" width="27.5" style="113" customWidth="1"/>
    <col min="6" max="6" width="24.1640625" style="111" customWidth="1"/>
    <col min="7" max="7" width="4.6640625" style="111" customWidth="1"/>
    <col min="8" max="8" width="79.6640625" style="111" customWidth="1"/>
    <col min="9" max="10" width="8.83203125" style="111"/>
    <col min="11" max="11" width="18" style="111" customWidth="1"/>
    <col min="12" max="16384" width="8.83203125" style="111"/>
  </cols>
  <sheetData>
    <row r="1" spans="2:12" ht="16" thickBot="1"/>
    <row r="2" spans="2:12" ht="25" thickBot="1">
      <c r="C2" s="587" t="s">
        <v>80</v>
      </c>
      <c r="D2" s="588"/>
      <c r="E2" s="588"/>
      <c r="F2" s="589"/>
    </row>
    <row r="3" spans="2:12">
      <c r="C3" s="590" t="s">
        <v>81</v>
      </c>
      <c r="D3" s="591"/>
      <c r="E3" s="591"/>
      <c r="F3" s="591"/>
    </row>
    <row r="4" spans="2:12" ht="44.25" customHeight="1" thickBot="1">
      <c r="C4" s="592"/>
      <c r="D4" s="592"/>
      <c r="E4" s="592"/>
      <c r="F4" s="592"/>
    </row>
    <row r="5" spans="2:12">
      <c r="B5" s="128"/>
      <c r="C5" s="251"/>
      <c r="D5" s="128"/>
      <c r="E5" s="128"/>
      <c r="F5" s="252"/>
      <c r="H5" s="253"/>
      <c r="J5" s="113"/>
    </row>
    <row r="6" spans="2:12" ht="38.25" customHeight="1" thickBot="1">
      <c r="B6" s="131" t="s">
        <v>6</v>
      </c>
      <c r="C6" s="254" t="s">
        <v>82</v>
      </c>
      <c r="D6" s="255" t="s">
        <v>83</v>
      </c>
      <c r="E6" s="133" t="s">
        <v>84</v>
      </c>
      <c r="F6" s="256" t="s">
        <v>85</v>
      </c>
      <c r="J6" s="113"/>
    </row>
    <row r="7" spans="2:12" ht="16" thickBot="1">
      <c r="B7" s="257"/>
      <c r="C7" s="258" t="s">
        <v>11</v>
      </c>
      <c r="D7" s="259" t="s">
        <v>12</v>
      </c>
      <c r="E7" s="259" t="s">
        <v>13</v>
      </c>
      <c r="F7" s="259" t="s">
        <v>86</v>
      </c>
      <c r="H7" s="260" t="s">
        <v>87</v>
      </c>
    </row>
    <row r="8" spans="2:12" ht="16" thickBot="1">
      <c r="B8" s="137">
        <v>0.3125</v>
      </c>
      <c r="C8" s="261"/>
      <c r="D8" s="262"/>
      <c r="E8" s="149"/>
      <c r="F8" s="181"/>
      <c r="H8" s="594" t="s">
        <v>88</v>
      </c>
    </row>
    <row r="9" spans="2:12" ht="16" thickBot="1">
      <c r="B9" s="263">
        <v>0.31944444444444448</v>
      </c>
      <c r="C9" s="264" t="s">
        <v>14</v>
      </c>
      <c r="D9" s="265" t="s">
        <v>14</v>
      </c>
      <c r="E9" s="265" t="s">
        <v>14</v>
      </c>
      <c r="F9" s="265" t="s">
        <v>14</v>
      </c>
      <c r="G9" s="266"/>
      <c r="H9" s="595"/>
    </row>
    <row r="10" spans="2:12" ht="16" thickBot="1">
      <c r="B10" s="267">
        <v>0.3263888888888889</v>
      </c>
      <c r="C10" s="268" t="s">
        <v>15</v>
      </c>
      <c r="D10" s="269" t="s">
        <v>15</v>
      </c>
      <c r="E10" s="270" t="s">
        <v>15</v>
      </c>
      <c r="F10" s="122" t="s">
        <v>15</v>
      </c>
      <c r="G10" s="266"/>
      <c r="H10" s="596"/>
    </row>
    <row r="11" spans="2:12" ht="16" thickBot="1">
      <c r="B11" s="271">
        <v>0.33333333333333331</v>
      </c>
      <c r="C11" s="272"/>
      <c r="D11" s="273" t="s">
        <v>38</v>
      </c>
      <c r="E11" s="274" t="s">
        <v>89</v>
      </c>
      <c r="F11" s="275" t="s">
        <v>90</v>
      </c>
      <c r="G11" s="266"/>
      <c r="H11" s="276" t="s">
        <v>90</v>
      </c>
      <c r="K11" s="253"/>
      <c r="L11" s="253"/>
    </row>
    <row r="12" spans="2:12" ht="16" thickBot="1">
      <c r="B12" s="151">
        <v>0.33680555555555558</v>
      </c>
      <c r="C12" s="277"/>
      <c r="D12" s="278"/>
      <c r="E12" s="279" t="s">
        <v>91</v>
      </c>
      <c r="F12" s="280"/>
      <c r="G12" s="266"/>
      <c r="H12" s="594" t="s">
        <v>92</v>
      </c>
    </row>
    <row r="13" spans="2:12" ht="16" thickBot="1">
      <c r="B13" s="151">
        <v>0.34027777777777773</v>
      </c>
      <c r="C13" s="277"/>
      <c r="D13" s="281"/>
      <c r="E13" s="282" t="s">
        <v>93</v>
      </c>
      <c r="F13" s="283"/>
      <c r="G13" s="266"/>
      <c r="H13" s="595"/>
    </row>
    <row r="14" spans="2:12" ht="16" thickBot="1">
      <c r="B14" s="161">
        <v>0.34375</v>
      </c>
      <c r="C14" s="284" t="s">
        <v>94</v>
      </c>
      <c r="D14" s="285"/>
      <c r="E14" s="286" t="s">
        <v>95</v>
      </c>
      <c r="F14" s="283"/>
      <c r="G14" s="266"/>
      <c r="K14" s="253"/>
    </row>
    <row r="15" spans="2:12" ht="16" thickBot="1">
      <c r="B15" s="287">
        <v>0.34722222222222227</v>
      </c>
      <c r="C15" s="288"/>
      <c r="D15" s="289"/>
      <c r="E15" s="290" t="s">
        <v>39</v>
      </c>
      <c r="F15" s="280"/>
      <c r="G15" s="266"/>
      <c r="H15" s="291" t="s">
        <v>96</v>
      </c>
    </row>
    <row r="16" spans="2:12" ht="16" thickBot="1">
      <c r="B16" s="165">
        <v>0.35069444444444442</v>
      </c>
      <c r="C16" s="292"/>
      <c r="D16" s="293" t="s">
        <v>43</v>
      </c>
      <c r="E16" s="294"/>
      <c r="F16" s="280"/>
      <c r="G16" s="266"/>
      <c r="H16" s="295" t="s">
        <v>97</v>
      </c>
    </row>
    <row r="17" spans="2:11" ht="16" thickBot="1">
      <c r="B17" s="151">
        <v>0.35416666666666669</v>
      </c>
      <c r="D17" s="296"/>
      <c r="E17" s="281"/>
      <c r="F17" s="280"/>
      <c r="G17" s="266"/>
      <c r="H17" s="297" t="s">
        <v>98</v>
      </c>
      <c r="K17" s="253"/>
    </row>
    <row r="18" spans="2:11" ht="16" thickBot="1">
      <c r="B18" s="151">
        <v>0.3576388888888889</v>
      </c>
      <c r="C18" s="114"/>
      <c r="D18" s="296"/>
      <c r="E18" s="298"/>
      <c r="F18" s="280"/>
      <c r="G18" s="266"/>
      <c r="H18" s="291" t="s">
        <v>99</v>
      </c>
    </row>
    <row r="19" spans="2:11" ht="16" thickBot="1">
      <c r="B19" s="161">
        <v>0.3611111111111111</v>
      </c>
      <c r="C19" s="277"/>
      <c r="D19" s="299"/>
      <c r="E19" s="289"/>
      <c r="F19" s="300" t="s">
        <v>40</v>
      </c>
      <c r="G19" s="266"/>
      <c r="H19" s="301" t="s">
        <v>100</v>
      </c>
    </row>
    <row r="20" spans="2:11" ht="16" thickBot="1">
      <c r="B20" s="302">
        <v>0.36458333333333331</v>
      </c>
      <c r="D20" s="303"/>
      <c r="E20" s="284" t="s">
        <v>44</v>
      </c>
      <c r="F20" s="304"/>
      <c r="H20" s="295" t="s">
        <v>101</v>
      </c>
      <c r="K20" s="253"/>
    </row>
    <row r="21" spans="2:11">
      <c r="B21" s="165">
        <v>0.36805555555555558</v>
      </c>
      <c r="C21" s="305" t="s">
        <v>102</v>
      </c>
      <c r="D21" s="306" t="s">
        <v>90</v>
      </c>
      <c r="E21" s="307"/>
      <c r="F21" s="304"/>
      <c r="H21" s="295" t="s">
        <v>103</v>
      </c>
    </row>
    <row r="22" spans="2:11" ht="16" thickBot="1">
      <c r="B22" s="151">
        <v>0.37152777777777773</v>
      </c>
      <c r="C22" s="308"/>
      <c r="D22" s="309"/>
      <c r="E22" s="307"/>
      <c r="F22" s="310"/>
      <c r="H22" s="301" t="s">
        <v>104</v>
      </c>
    </row>
    <row r="23" spans="2:11" ht="16" thickBot="1">
      <c r="B23" s="151">
        <v>0.375</v>
      </c>
      <c r="C23" s="292"/>
      <c r="D23" s="311" t="s">
        <v>105</v>
      </c>
      <c r="E23" s="312"/>
      <c r="F23" s="289"/>
      <c r="H23" s="313" t="s">
        <v>106</v>
      </c>
    </row>
    <row r="24" spans="2:11" ht="16" thickBot="1">
      <c r="B24" s="161">
        <v>0.37847222222222227</v>
      </c>
      <c r="C24" s="314"/>
      <c r="D24" s="315"/>
      <c r="E24" s="289"/>
      <c r="F24" s="284" t="s">
        <v>45</v>
      </c>
      <c r="K24" s="253"/>
    </row>
    <row r="25" spans="2:11" ht="17" thickBot="1">
      <c r="B25" s="316">
        <v>0.38194444444444442</v>
      </c>
      <c r="C25" s="305" t="s">
        <v>107</v>
      </c>
      <c r="D25" s="303"/>
      <c r="E25" s="317" t="s">
        <v>105</v>
      </c>
      <c r="F25" s="307"/>
      <c r="H25" s="318" t="s">
        <v>108</v>
      </c>
    </row>
    <row r="26" spans="2:11" ht="16" thickBot="1">
      <c r="B26" s="165">
        <v>0.38541666666666669</v>
      </c>
      <c r="C26" s="308"/>
      <c r="D26" s="319"/>
      <c r="E26" s="320"/>
      <c r="F26" s="307"/>
      <c r="H26" s="295" t="s">
        <v>109</v>
      </c>
    </row>
    <row r="27" spans="2:11" ht="16" thickBot="1">
      <c r="B27" s="151">
        <v>0.3888888888888889</v>
      </c>
      <c r="C27" s="292"/>
      <c r="D27" s="321" t="s">
        <v>110</v>
      </c>
      <c r="E27" s="279"/>
      <c r="F27" s="296"/>
      <c r="H27" s="295" t="s">
        <v>111</v>
      </c>
    </row>
    <row r="28" spans="2:11" ht="16" thickBot="1">
      <c r="B28" s="151">
        <v>0.3923611111111111</v>
      </c>
      <c r="C28" s="314"/>
      <c r="D28" s="322"/>
      <c r="E28" s="323"/>
      <c r="F28" s="289"/>
      <c r="H28" s="295" t="s">
        <v>112</v>
      </c>
    </row>
    <row r="29" spans="2:11" ht="16" thickBot="1">
      <c r="B29" s="316">
        <v>0.39583333333333331</v>
      </c>
      <c r="C29" s="305" t="s">
        <v>113</v>
      </c>
      <c r="D29" s="324"/>
      <c r="E29" s="325" t="s">
        <v>110</v>
      </c>
      <c r="F29" s="306" t="s">
        <v>90</v>
      </c>
      <c r="H29" s="295" t="s">
        <v>114</v>
      </c>
    </row>
    <row r="30" spans="2:11" ht="16" thickBot="1">
      <c r="B30" s="151">
        <v>0.39930555555555558</v>
      </c>
      <c r="C30" s="326"/>
      <c r="D30" s="327"/>
      <c r="E30" s="328"/>
      <c r="F30" s="283"/>
      <c r="H30" s="295"/>
    </row>
    <row r="31" spans="2:11" ht="16" thickBot="1">
      <c r="B31" s="151">
        <v>0.40277777777777773</v>
      </c>
      <c r="C31" s="292"/>
      <c r="D31" s="274" t="s">
        <v>115</v>
      </c>
      <c r="E31" s="279"/>
      <c r="F31" s="283"/>
      <c r="H31" s="295" t="s">
        <v>116</v>
      </c>
    </row>
    <row r="32" spans="2:11" ht="16" thickBot="1">
      <c r="B32" s="151">
        <v>0.40625</v>
      </c>
      <c r="C32" s="329" t="s">
        <v>48</v>
      </c>
      <c r="D32" s="322"/>
      <c r="E32" s="330"/>
      <c r="F32" s="283"/>
      <c r="H32" s="295" t="s">
        <v>117</v>
      </c>
    </row>
    <row r="33" spans="2:9" ht="16" thickBot="1">
      <c r="B33" s="316">
        <v>0.40972222222222227</v>
      </c>
      <c r="C33" s="331"/>
      <c r="D33" s="289"/>
      <c r="E33" s="274" t="s">
        <v>115</v>
      </c>
      <c r="F33" s="283"/>
      <c r="H33" s="313" t="s">
        <v>118</v>
      </c>
    </row>
    <row r="34" spans="2:9" ht="16" thickBot="1">
      <c r="B34" s="151">
        <v>0.41319444444444442</v>
      </c>
      <c r="C34" s="332"/>
      <c r="D34" s="290" t="s">
        <v>50</v>
      </c>
      <c r="E34" s="328"/>
      <c r="F34" s="280"/>
      <c r="H34" s="333" t="s">
        <v>119</v>
      </c>
    </row>
    <row r="35" spans="2:9" ht="16" thickBot="1">
      <c r="B35" s="151">
        <v>0.41666666666666669</v>
      </c>
      <c r="C35" s="114"/>
      <c r="D35" s="304"/>
      <c r="E35" s="334"/>
      <c r="F35" s="280"/>
    </row>
    <row r="36" spans="2:9" ht="16" thickBot="1">
      <c r="B36" s="151">
        <v>0.4201388888888889</v>
      </c>
      <c r="C36" s="114"/>
      <c r="D36" s="335"/>
      <c r="E36" s="324" t="s">
        <v>93</v>
      </c>
      <c r="F36" s="280"/>
      <c r="H36" s="336" t="s">
        <v>120</v>
      </c>
    </row>
    <row r="37" spans="2:9" ht="16" thickBot="1">
      <c r="B37" s="151">
        <v>0.4236111111111111</v>
      </c>
      <c r="C37" s="114"/>
      <c r="D37" s="337"/>
      <c r="E37" s="286" t="s">
        <v>95</v>
      </c>
      <c r="F37" s="280"/>
    </row>
    <row r="38" spans="2:9" ht="14.25" customHeight="1" thickBot="1">
      <c r="B38" s="287">
        <v>0.42708333333333331</v>
      </c>
      <c r="C38" s="284" t="s">
        <v>121</v>
      </c>
      <c r="D38" s="324"/>
      <c r="E38" s="281" t="s">
        <v>51</v>
      </c>
      <c r="F38" s="280"/>
      <c r="H38" s="597" t="s">
        <v>122</v>
      </c>
    </row>
    <row r="39" spans="2:9" ht="16" thickBot="1">
      <c r="B39" s="151">
        <v>0.43055555555555558</v>
      </c>
      <c r="C39" s="288"/>
      <c r="D39" s="327"/>
      <c r="E39" s="294"/>
      <c r="F39" s="280"/>
      <c r="H39" s="597"/>
    </row>
    <row r="40" spans="2:9" ht="16" customHeight="1" thickBot="1">
      <c r="B40" s="151">
        <v>0.43402777777777773</v>
      </c>
      <c r="C40" s="338"/>
      <c r="D40" s="293" t="s">
        <v>54</v>
      </c>
      <c r="E40" s="281"/>
      <c r="F40" s="280"/>
    </row>
    <row r="41" spans="2:9" ht="15.75" customHeight="1" thickBot="1">
      <c r="B41" s="151">
        <v>0.4375</v>
      </c>
      <c r="C41" s="181"/>
      <c r="D41" s="307"/>
      <c r="E41" s="339"/>
      <c r="F41" s="280"/>
      <c r="H41" s="340"/>
    </row>
    <row r="42" spans="2:9" ht="15" customHeight="1">
      <c r="B42" s="151">
        <v>0.44097222222222227</v>
      </c>
      <c r="C42" s="114"/>
      <c r="D42" s="341"/>
      <c r="E42" s="324" t="s">
        <v>93</v>
      </c>
      <c r="F42" s="300" t="s">
        <v>52</v>
      </c>
      <c r="H42" s="342"/>
    </row>
    <row r="43" spans="2:9" ht="15.75" customHeight="1" thickBot="1">
      <c r="B43" s="151">
        <v>0.44444444444444442</v>
      </c>
      <c r="C43" s="343"/>
      <c r="D43" s="341"/>
      <c r="E43" s="286" t="s">
        <v>95</v>
      </c>
      <c r="F43" s="304"/>
      <c r="H43" s="340"/>
    </row>
    <row r="44" spans="2:9" ht="16" thickBot="1">
      <c r="B44" s="302">
        <v>0.44791666666666669</v>
      </c>
      <c r="C44" s="344"/>
      <c r="D44" s="303"/>
      <c r="E44" s="284" t="s">
        <v>55</v>
      </c>
      <c r="F44" s="281"/>
    </row>
    <row r="45" spans="2:9" ht="16" thickBot="1">
      <c r="B45" s="151">
        <v>0.4513888888888889</v>
      </c>
      <c r="C45" s="305" t="s">
        <v>123</v>
      </c>
      <c r="D45" s="306" t="s">
        <v>90</v>
      </c>
      <c r="E45" s="307"/>
      <c r="F45" s="304"/>
    </row>
    <row r="46" spans="2:9" ht="16" thickBot="1">
      <c r="B46" s="151">
        <v>0.4548611111111111</v>
      </c>
      <c r="C46" s="308"/>
      <c r="D46" s="309"/>
      <c r="E46" s="307"/>
      <c r="F46" s="345"/>
    </row>
    <row r="47" spans="2:9" ht="16" thickBot="1">
      <c r="B47" s="151">
        <v>0.45833333333333331</v>
      </c>
      <c r="C47" s="346"/>
      <c r="D47" s="321" t="s">
        <v>124</v>
      </c>
      <c r="E47" s="312"/>
      <c r="F47" s="347" t="s">
        <v>90</v>
      </c>
      <c r="I47" s="564"/>
    </row>
    <row r="48" spans="2:9" ht="16" thickBot="1">
      <c r="B48" s="151">
        <v>0.46180555555555558</v>
      </c>
      <c r="C48" s="314"/>
      <c r="D48" s="322"/>
      <c r="E48" s="330"/>
      <c r="F48" s="348" t="s">
        <v>56</v>
      </c>
      <c r="I48" s="593"/>
    </row>
    <row r="49" spans="2:9" ht="16" thickBot="1">
      <c r="B49" s="316">
        <v>0.46527777777777773</v>
      </c>
      <c r="C49" s="349" t="s">
        <v>125</v>
      </c>
      <c r="D49" s="303"/>
      <c r="E49" s="321" t="s">
        <v>124</v>
      </c>
      <c r="F49" s="307"/>
      <c r="I49" s="593"/>
    </row>
    <row r="50" spans="2:9" ht="16" thickBot="1">
      <c r="B50" s="151">
        <v>0.46875</v>
      </c>
      <c r="C50" s="326"/>
      <c r="D50" s="319"/>
      <c r="E50" s="328"/>
      <c r="F50" s="296"/>
      <c r="I50" s="593"/>
    </row>
    <row r="51" spans="2:9" ht="16" thickBot="1">
      <c r="B51" s="151">
        <v>0.47222222222222227</v>
      </c>
      <c r="C51" s="338"/>
      <c r="D51" s="349" t="s">
        <v>126</v>
      </c>
      <c r="E51" s="279"/>
      <c r="F51" s="350"/>
      <c r="I51" s="593"/>
    </row>
    <row r="52" spans="2:9" ht="16" thickBot="1">
      <c r="B52" s="151">
        <v>0.47569444444444442</v>
      </c>
      <c r="C52" s="181"/>
      <c r="D52" s="351"/>
      <c r="E52" s="330"/>
      <c r="F52" s="324"/>
      <c r="I52" s="593"/>
    </row>
    <row r="53" spans="2:9" ht="16" thickBot="1">
      <c r="B53" s="316">
        <v>0.47916666666666669</v>
      </c>
      <c r="C53" s="114"/>
      <c r="D53" s="345"/>
      <c r="E53" s="274" t="s">
        <v>126</v>
      </c>
      <c r="F53" s="306" t="s">
        <v>90</v>
      </c>
    </row>
    <row r="54" spans="2:9">
      <c r="B54" s="151">
        <v>0.4826388888888889</v>
      </c>
      <c r="D54" s="290" t="s">
        <v>59</v>
      </c>
      <c r="E54" s="315"/>
      <c r="F54" s="283"/>
    </row>
    <row r="55" spans="2:9" ht="16" thickBot="1">
      <c r="B55" s="151">
        <v>0.4861111111111111</v>
      </c>
      <c r="C55" s="352"/>
      <c r="D55" s="294"/>
      <c r="E55" s="353"/>
      <c r="F55" s="283"/>
    </row>
    <row r="56" spans="2:9" ht="16" thickBot="1">
      <c r="B56" s="161">
        <v>0.48958333333333331</v>
      </c>
      <c r="D56" s="281"/>
      <c r="E56" s="324" t="s">
        <v>93</v>
      </c>
      <c r="F56" s="283"/>
    </row>
    <row r="57" spans="2:9" ht="15.75" customHeight="1" thickBot="1">
      <c r="B57" s="163">
        <v>0.49305555555555558</v>
      </c>
      <c r="D57" s="298"/>
      <c r="E57" s="286" t="s">
        <v>95</v>
      </c>
      <c r="F57" s="283"/>
    </row>
    <row r="58" spans="2:9" ht="16" thickBot="1">
      <c r="B58" s="287">
        <v>0.49652777777777773</v>
      </c>
      <c r="C58" s="305" t="s">
        <v>127</v>
      </c>
      <c r="D58" s="303"/>
      <c r="E58" s="354" t="s">
        <v>60</v>
      </c>
      <c r="F58" s="283"/>
    </row>
    <row r="59" spans="2:9" ht="16" thickBot="1">
      <c r="B59" s="151">
        <v>0.5</v>
      </c>
      <c r="C59" s="308"/>
      <c r="D59" s="319"/>
      <c r="E59" s="355"/>
      <c r="F59" s="283"/>
    </row>
    <row r="60" spans="2:9" ht="16" thickBot="1">
      <c r="B60" s="161">
        <v>0.50347222222222221</v>
      </c>
      <c r="C60" s="292"/>
      <c r="D60" s="321" t="s">
        <v>128</v>
      </c>
      <c r="E60" s="335"/>
      <c r="F60" s="283"/>
    </row>
    <row r="61" spans="2:9" ht="16" thickBot="1">
      <c r="B61" s="163">
        <v>0.50694444444444442</v>
      </c>
      <c r="D61" s="322"/>
      <c r="E61" s="285"/>
      <c r="F61" s="283"/>
      <c r="H61" s="356"/>
    </row>
    <row r="62" spans="2:9" ht="16" thickBot="1">
      <c r="B62" s="316">
        <v>0.51041666666666663</v>
      </c>
      <c r="C62" s="277"/>
      <c r="D62" s="289"/>
      <c r="E62" s="305" t="s">
        <v>128</v>
      </c>
      <c r="F62" s="290" t="s">
        <v>61</v>
      </c>
      <c r="H62" s="356"/>
    </row>
    <row r="63" spans="2:9">
      <c r="B63" s="151">
        <v>0.51388888888888895</v>
      </c>
      <c r="C63" s="277"/>
      <c r="D63" s="274" t="s">
        <v>129</v>
      </c>
      <c r="E63" s="357"/>
      <c r="F63" s="294"/>
      <c r="H63" s="356"/>
    </row>
    <row r="64" spans="2:9" ht="16" thickBot="1">
      <c r="B64" s="151">
        <v>0.51736111111111105</v>
      </c>
      <c r="C64" s="277"/>
      <c r="D64" s="322"/>
      <c r="E64" s="353"/>
      <c r="F64" s="294"/>
      <c r="H64" s="356"/>
    </row>
    <row r="65" spans="2:8" ht="16" thickBot="1">
      <c r="B65" s="316">
        <v>0.52083333333333337</v>
      </c>
      <c r="C65" s="111"/>
      <c r="D65" s="128" t="s">
        <v>46</v>
      </c>
      <c r="E65" s="317" t="s">
        <v>130</v>
      </c>
      <c r="F65" s="358"/>
    </row>
    <row r="66" spans="2:8" ht="16" thickBot="1">
      <c r="B66" s="161">
        <v>0.52430555555555558</v>
      </c>
      <c r="C66" s="277"/>
      <c r="D66" s="359" t="s">
        <v>46</v>
      </c>
      <c r="E66" s="320"/>
      <c r="F66" s="324"/>
    </row>
    <row r="67" spans="2:8">
      <c r="B67" s="360">
        <v>0.52777777777777779</v>
      </c>
      <c r="C67" s="361"/>
      <c r="D67" s="362" t="s">
        <v>46</v>
      </c>
      <c r="E67" s="128" t="s">
        <v>46</v>
      </c>
      <c r="F67" s="251" t="s">
        <v>46</v>
      </c>
    </row>
    <row r="68" spans="2:8">
      <c r="B68" s="363">
        <v>0.53125</v>
      </c>
      <c r="C68" s="364"/>
      <c r="D68" s="362" t="s">
        <v>46</v>
      </c>
      <c r="E68" s="359" t="s">
        <v>46</v>
      </c>
      <c r="F68" s="365" t="s">
        <v>46</v>
      </c>
    </row>
    <row r="69" spans="2:8">
      <c r="B69" s="363">
        <v>0.53472222222222221</v>
      </c>
      <c r="C69" s="364"/>
      <c r="D69" s="362" t="s">
        <v>46</v>
      </c>
      <c r="E69" s="359" t="s">
        <v>46</v>
      </c>
      <c r="F69" s="365" t="s">
        <v>46</v>
      </c>
    </row>
    <row r="70" spans="2:8">
      <c r="B70" s="363">
        <v>0.53819444444444442</v>
      </c>
      <c r="C70" s="366" t="s">
        <v>47</v>
      </c>
      <c r="D70" s="362" t="s">
        <v>46</v>
      </c>
      <c r="E70" s="359" t="s">
        <v>46</v>
      </c>
      <c r="F70" s="365" t="s">
        <v>46</v>
      </c>
    </row>
    <row r="71" spans="2:8">
      <c r="B71" s="363">
        <v>4.1666666666666664E-2</v>
      </c>
      <c r="C71" s="364"/>
      <c r="D71" s="362" t="s">
        <v>46</v>
      </c>
      <c r="E71" s="359" t="s">
        <v>46</v>
      </c>
      <c r="F71" s="365" t="s">
        <v>46</v>
      </c>
    </row>
    <row r="72" spans="2:8">
      <c r="B72" s="363">
        <v>4.5138888888888888E-2</v>
      </c>
      <c r="C72" s="364"/>
      <c r="D72" s="362" t="s">
        <v>46</v>
      </c>
      <c r="E72" s="359" t="s">
        <v>46</v>
      </c>
      <c r="F72" s="365" t="s">
        <v>46</v>
      </c>
    </row>
    <row r="73" spans="2:8" ht="16" thickBot="1">
      <c r="B73" s="367">
        <v>4.8611111111111112E-2</v>
      </c>
      <c r="C73" s="368"/>
      <c r="D73" s="362" t="s">
        <v>46</v>
      </c>
      <c r="E73" s="359" t="s">
        <v>46</v>
      </c>
      <c r="F73" s="365" t="s">
        <v>46</v>
      </c>
    </row>
    <row r="74" spans="2:8" ht="16" thickBot="1">
      <c r="B74" s="163">
        <v>4.8611111111111112E-2</v>
      </c>
      <c r="D74" s="369" t="s">
        <v>46</v>
      </c>
      <c r="E74" s="359" t="s">
        <v>46</v>
      </c>
      <c r="F74" s="365" t="s">
        <v>46</v>
      </c>
      <c r="H74" s="585" t="s">
        <v>49</v>
      </c>
    </row>
    <row r="75" spans="2:8" ht="16" thickBot="1">
      <c r="B75" s="165">
        <v>5.5555555555555552E-2</v>
      </c>
      <c r="C75" s="370"/>
      <c r="D75" s="335" t="s">
        <v>63</v>
      </c>
      <c r="E75" s="359" t="s">
        <v>46</v>
      </c>
      <c r="F75" s="365" t="s">
        <v>46</v>
      </c>
      <c r="H75" s="586"/>
    </row>
    <row r="76" spans="2:8" ht="16" thickBot="1">
      <c r="B76" s="151">
        <v>5.9027777777777783E-2</v>
      </c>
      <c r="C76" s="370"/>
      <c r="D76" s="355"/>
      <c r="E76" s="371" t="s">
        <v>46</v>
      </c>
      <c r="F76" s="365" t="s">
        <v>46</v>
      </c>
    </row>
    <row r="77" spans="2:8">
      <c r="B77" s="151">
        <v>6.25E-2</v>
      </c>
      <c r="C77" s="123"/>
      <c r="D77" s="304"/>
      <c r="E77" s="372" t="s">
        <v>18</v>
      </c>
      <c r="F77" s="306" t="s">
        <v>90</v>
      </c>
    </row>
    <row r="78" spans="2:8" ht="16" thickBot="1">
      <c r="B78" s="151">
        <v>6.5972222222222224E-2</v>
      </c>
      <c r="C78" s="373"/>
      <c r="D78" s="310"/>
      <c r="E78" s="374"/>
      <c r="F78" s="283"/>
    </row>
    <row r="79" spans="2:8" ht="16" thickBot="1">
      <c r="B79" s="287">
        <v>6.9444444444444434E-2</v>
      </c>
      <c r="C79" s="284" t="s">
        <v>70</v>
      </c>
      <c r="D79" s="324"/>
      <c r="E79" s="273" t="s">
        <v>64</v>
      </c>
      <c r="F79" s="283"/>
    </row>
    <row r="80" spans="2:8" ht="16" thickBot="1">
      <c r="B80" s="151">
        <v>7.2916666666666671E-2</v>
      </c>
      <c r="C80" s="288"/>
      <c r="D80" s="327"/>
      <c r="E80" s="278"/>
      <c r="F80" s="283"/>
    </row>
    <row r="81" spans="2:8" ht="17" thickBot="1">
      <c r="B81" s="151">
        <v>7.6388888888888895E-2</v>
      </c>
      <c r="C81" s="345"/>
      <c r="D81" s="375" t="s">
        <v>71</v>
      </c>
      <c r="E81" s="376"/>
      <c r="F81" s="283"/>
      <c r="H81" s="112"/>
    </row>
    <row r="82" spans="2:8" ht="16" thickBot="1">
      <c r="B82" s="151">
        <v>7.9861111111111105E-2</v>
      </c>
      <c r="C82" s="377"/>
      <c r="D82" s="307"/>
      <c r="E82" s="378"/>
      <c r="F82" s="309"/>
      <c r="H82" s="112"/>
    </row>
    <row r="83" spans="2:8" ht="16" thickBot="1">
      <c r="B83" s="151">
        <v>8.3333333333333329E-2</v>
      </c>
      <c r="C83" s="379"/>
      <c r="D83" s="380"/>
      <c r="E83" s="324" t="s">
        <v>93</v>
      </c>
      <c r="F83" s="354" t="s">
        <v>65</v>
      </c>
      <c r="H83" s="352"/>
    </row>
    <row r="84" spans="2:8" ht="16" thickBot="1">
      <c r="B84" s="151">
        <v>8.6805555555555566E-2</v>
      </c>
      <c r="C84" s="300" t="s">
        <v>76</v>
      </c>
      <c r="D84" s="381"/>
      <c r="E84" s="286" t="s">
        <v>95</v>
      </c>
      <c r="F84" s="304"/>
    </row>
    <row r="85" spans="2:8" ht="17" thickBot="1">
      <c r="B85" s="302">
        <v>9.0277777777777776E-2</v>
      </c>
      <c r="C85" s="310"/>
      <c r="D85" s="330"/>
      <c r="E85" s="382" t="s">
        <v>131</v>
      </c>
      <c r="F85" s="294"/>
    </row>
    <row r="86" spans="2:8" ht="16" thickBot="1">
      <c r="B86" s="151">
        <v>9.375E-2</v>
      </c>
      <c r="C86" s="345"/>
      <c r="D86" s="290" t="s">
        <v>77</v>
      </c>
      <c r="E86" s="296"/>
      <c r="F86" s="358"/>
    </row>
    <row r="87" spans="2:8" ht="18" customHeight="1" thickBot="1">
      <c r="B87" s="151">
        <v>9.7222222222222224E-2</v>
      </c>
      <c r="C87" s="181"/>
      <c r="D87" s="304"/>
      <c r="E87" s="296"/>
      <c r="F87" s="330"/>
    </row>
    <row r="88" spans="2:8" ht="17.25" customHeight="1" thickBot="1">
      <c r="B88" s="151">
        <v>0.10069444444444443</v>
      </c>
      <c r="C88" s="123"/>
      <c r="D88" s="304"/>
      <c r="E88" s="350"/>
      <c r="F88" s="276" t="s">
        <v>90</v>
      </c>
    </row>
    <row r="89" spans="2:8" ht="17" thickBot="1">
      <c r="B89" s="151">
        <v>0.10416666666666667</v>
      </c>
      <c r="C89" s="123"/>
      <c r="D89" s="304"/>
      <c r="E89" s="330"/>
      <c r="F89" s="383" t="s">
        <v>132</v>
      </c>
    </row>
    <row r="90" spans="2:8" ht="16" thickBot="1">
      <c r="B90" s="287">
        <v>0.1076388888888889</v>
      </c>
      <c r="C90" s="115"/>
      <c r="D90" s="324"/>
      <c r="E90" s="300" t="s">
        <v>133</v>
      </c>
      <c r="F90" s="296"/>
    </row>
    <row r="91" spans="2:8">
      <c r="B91" s="151">
        <v>0.1111111111111111</v>
      </c>
      <c r="C91" s="305" t="s">
        <v>134</v>
      </c>
      <c r="D91" s="306" t="s">
        <v>90</v>
      </c>
      <c r="E91" s="304"/>
      <c r="F91" s="296"/>
    </row>
    <row r="92" spans="2:8" ht="16" thickBot="1">
      <c r="B92" s="151">
        <v>0.11458333333333333</v>
      </c>
      <c r="C92" s="308"/>
      <c r="D92" s="309"/>
      <c r="E92" s="354"/>
      <c r="F92" s="350"/>
    </row>
    <row r="93" spans="2:8" ht="16" thickBot="1">
      <c r="B93" s="151">
        <v>0.11805555555555557</v>
      </c>
      <c r="C93" s="338"/>
      <c r="D93" s="349" t="s">
        <v>135</v>
      </c>
      <c r="E93" s="285"/>
      <c r="F93" s="330"/>
    </row>
    <row r="94" spans="2:8" ht="16" thickBot="1">
      <c r="B94" s="151">
        <v>0.12152777777777778</v>
      </c>
      <c r="C94" s="314"/>
      <c r="D94" s="320"/>
      <c r="E94" s="323"/>
      <c r="F94" s="290" t="s">
        <v>79</v>
      </c>
    </row>
    <row r="95" spans="2:8" ht="16" thickBot="1">
      <c r="B95" s="316">
        <v>0.125</v>
      </c>
      <c r="C95" s="305" t="s">
        <v>136</v>
      </c>
      <c r="D95" s="324"/>
      <c r="E95" s="305" t="s">
        <v>135</v>
      </c>
      <c r="F95" s="294"/>
    </row>
    <row r="96" spans="2:8" ht="16" thickBot="1">
      <c r="B96" s="151">
        <v>0.12847222222222224</v>
      </c>
      <c r="C96" s="308"/>
      <c r="D96" s="327"/>
      <c r="E96" s="357"/>
      <c r="F96" s="294"/>
    </row>
    <row r="97" spans="2:8" ht="16" thickBot="1">
      <c r="B97" s="151">
        <v>0.13194444444444445</v>
      </c>
      <c r="C97" s="338"/>
      <c r="D97" s="317" t="s">
        <v>137</v>
      </c>
      <c r="E97" s="353"/>
      <c r="F97" s="358"/>
    </row>
    <row r="98" spans="2:8" ht="16" thickBot="1">
      <c r="B98" s="151">
        <v>0.13541666666666666</v>
      </c>
      <c r="C98" s="284" t="s">
        <v>138</v>
      </c>
      <c r="D98" s="351"/>
      <c r="E98" s="384"/>
      <c r="F98" s="330"/>
    </row>
    <row r="99" spans="2:8" ht="16" thickBot="1">
      <c r="B99" s="316">
        <v>0.1388888888888889</v>
      </c>
      <c r="C99" s="288"/>
      <c r="D99" s="385"/>
      <c r="E99" s="305" t="s">
        <v>137</v>
      </c>
      <c r="F99" s="306" t="s">
        <v>90</v>
      </c>
    </row>
    <row r="100" spans="2:8" ht="16" thickBot="1">
      <c r="B100" s="151">
        <v>0.1423611111111111</v>
      </c>
      <c r="C100" s="345"/>
      <c r="D100" s="284" t="s">
        <v>139</v>
      </c>
      <c r="E100" s="357"/>
      <c r="F100" s="283"/>
    </row>
    <row r="101" spans="2:8" ht="16" thickBot="1">
      <c r="B101" s="151">
        <v>0.14583333333333334</v>
      </c>
      <c r="C101" s="123"/>
      <c r="D101" s="386"/>
      <c r="E101" s="353"/>
      <c r="F101" s="283"/>
    </row>
    <row r="102" spans="2:8">
      <c r="B102" s="151">
        <v>0.14930555555555555</v>
      </c>
      <c r="C102" s="123"/>
      <c r="D102" s="386"/>
      <c r="E102" s="324" t="s">
        <v>93</v>
      </c>
      <c r="F102" s="283"/>
    </row>
    <row r="103" spans="2:8" ht="16" thickBot="1">
      <c r="B103" s="151">
        <v>0.15277777777777776</v>
      </c>
      <c r="C103" s="123"/>
      <c r="D103" s="386"/>
      <c r="E103" s="286" t="s">
        <v>95</v>
      </c>
      <c r="F103" s="283"/>
    </row>
    <row r="104" spans="2:8" ht="17" thickBot="1">
      <c r="B104" s="302">
        <v>0.15625</v>
      </c>
      <c r="C104" s="114"/>
      <c r="D104" s="324"/>
      <c r="E104" s="375" t="s">
        <v>140</v>
      </c>
      <c r="F104" s="283"/>
    </row>
    <row r="105" spans="2:8" ht="18" customHeight="1" thickBot="1">
      <c r="B105" s="151">
        <v>0.15972222222222224</v>
      </c>
      <c r="C105" s="114"/>
      <c r="D105" s="327"/>
      <c r="E105" s="307"/>
      <c r="F105" s="283"/>
    </row>
    <row r="106" spans="2:8" ht="13.5" customHeight="1" thickBot="1">
      <c r="B106" s="151">
        <v>0.16319444444444445</v>
      </c>
      <c r="C106" s="343"/>
      <c r="D106" s="300" t="s">
        <v>141</v>
      </c>
      <c r="E106" s="307"/>
      <c r="F106" s="309"/>
    </row>
    <row r="107" spans="2:8" ht="16" customHeight="1" thickBot="1">
      <c r="B107" s="151">
        <v>0.16666666666666666</v>
      </c>
      <c r="C107" s="123"/>
      <c r="D107" s="387"/>
      <c r="E107" s="288"/>
      <c r="F107" s="330"/>
    </row>
    <row r="108" spans="2:8" ht="16">
      <c r="B108" s="151">
        <v>0.17013888888888887</v>
      </c>
      <c r="C108" s="123"/>
      <c r="D108" s="304"/>
      <c r="E108" s="324" t="s">
        <v>93</v>
      </c>
      <c r="F108" s="388" t="s">
        <v>142</v>
      </c>
    </row>
    <row r="109" spans="2:8" ht="16" thickBot="1">
      <c r="B109" s="151">
        <v>0.17361111111111113</v>
      </c>
      <c r="C109" s="123"/>
      <c r="D109" s="304"/>
      <c r="E109" s="286" t="s">
        <v>95</v>
      </c>
      <c r="F109" s="296"/>
      <c r="H109" s="389"/>
    </row>
    <row r="110" spans="2:8" ht="16" thickBot="1">
      <c r="B110" s="287">
        <v>0.17708333333333334</v>
      </c>
      <c r="C110" s="111"/>
      <c r="D110" s="324"/>
      <c r="E110" s="300" t="s">
        <v>143</v>
      </c>
      <c r="F110" s="296"/>
    </row>
    <row r="111" spans="2:8" ht="16" thickBot="1">
      <c r="B111" s="151">
        <v>0.18055555555555555</v>
      </c>
      <c r="C111" s="111"/>
      <c r="D111" s="306" t="s">
        <v>90</v>
      </c>
      <c r="E111" s="304"/>
      <c r="F111" s="350"/>
    </row>
    <row r="112" spans="2:8">
      <c r="B112" s="151">
        <v>0.18402777777777779</v>
      </c>
      <c r="C112" s="111"/>
      <c r="D112" s="274" t="s">
        <v>144</v>
      </c>
      <c r="E112" s="354"/>
      <c r="F112" s="324"/>
    </row>
    <row r="113" spans="2:8" ht="16" thickBot="1">
      <c r="B113" s="151">
        <v>0.1875</v>
      </c>
      <c r="C113" s="111"/>
      <c r="D113" s="322"/>
      <c r="E113" s="390"/>
      <c r="F113" s="327"/>
    </row>
    <row r="114" spans="2:8" ht="16" thickBot="1">
      <c r="B114" s="316">
        <v>0.19097222222222221</v>
      </c>
      <c r="C114" s="123"/>
      <c r="D114" s="384"/>
      <c r="E114" s="305" t="s">
        <v>144</v>
      </c>
      <c r="F114" s="290" t="s">
        <v>145</v>
      </c>
    </row>
    <row r="115" spans="2:8">
      <c r="B115" s="151">
        <v>0.19444444444444445</v>
      </c>
      <c r="C115" s="123"/>
      <c r="D115" s="317" t="s">
        <v>146</v>
      </c>
      <c r="E115" s="357"/>
      <c r="F115" s="294"/>
      <c r="H115" s="112"/>
    </row>
    <row r="116" spans="2:8" ht="16" thickBot="1">
      <c r="B116" s="151">
        <v>0.19791666666666666</v>
      </c>
      <c r="C116" s="123"/>
      <c r="D116" s="351"/>
      <c r="E116" s="357"/>
      <c r="F116" s="294"/>
      <c r="H116" s="112"/>
    </row>
    <row r="117" spans="2:8" ht="16" thickBot="1">
      <c r="B117" s="316">
        <v>0.20138888888888887</v>
      </c>
      <c r="C117" s="114"/>
      <c r="D117" s="306" t="s">
        <v>90</v>
      </c>
      <c r="E117" s="274" t="s">
        <v>146</v>
      </c>
      <c r="F117" s="358"/>
      <c r="H117" s="113"/>
    </row>
    <row r="118" spans="2:8" ht="16" thickBot="1">
      <c r="B118" s="391">
        <v>0.20486111111111113</v>
      </c>
      <c r="C118" s="379"/>
      <c r="D118" s="392"/>
      <c r="E118" s="357"/>
      <c r="F118" s="276" t="s">
        <v>90</v>
      </c>
    </row>
    <row r="119" spans="2:8" ht="16" thickBot="1">
      <c r="B119" s="393">
        <v>0.20833333333333334</v>
      </c>
      <c r="C119" s="224" t="s">
        <v>14</v>
      </c>
      <c r="D119" s="265" t="s">
        <v>14</v>
      </c>
      <c r="E119" s="265" t="s">
        <v>14</v>
      </c>
      <c r="F119" s="225" t="s">
        <v>14</v>
      </c>
    </row>
    <row r="120" spans="2:8" ht="16" thickBot="1">
      <c r="B120" s="394">
        <v>0.20833333333333334</v>
      </c>
      <c r="C120" s="227" t="s">
        <v>66</v>
      </c>
      <c r="D120" s="229" t="s">
        <v>66</v>
      </c>
      <c r="E120" s="229" t="s">
        <v>66</v>
      </c>
      <c r="F120" s="230" t="s">
        <v>66</v>
      </c>
    </row>
  </sheetData>
  <sheetProtection algorithmName="SHA-512" hashValue="k/GLvqA4yYLlu+1WTjVvQkLSa3yevXpxDnCq2Qmarratq52HumZ+1jR8ULUddKErnFtCxp0APGcR2bb7el5YgQ==" saltValue="v60cSb1vYB4UWM8/HbgcMQ==" spinCount="100000" sheet="1" objects="1" scenarios="1"/>
  <mergeCells count="7">
    <mergeCell ref="H74:H75"/>
    <mergeCell ref="C2:F2"/>
    <mergeCell ref="C3:F4"/>
    <mergeCell ref="I47:I52"/>
    <mergeCell ref="H8:H10"/>
    <mergeCell ref="H12:H13"/>
    <mergeCell ref="H38:H39"/>
  </mergeCells>
  <phoneticPr fontId="9" type="noConversion"/>
  <pageMargins left="0.7" right="0.7" top="0.75" bottom="0.75" header="0.3" footer="0.3"/>
  <pageSetup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A7DDC-6C7D-42C9-A5AF-2CC0A8B76E2C}">
  <sheetPr>
    <tabColor theme="2" tint="0.39997558519241921"/>
  </sheetPr>
  <dimension ref="B1:L130"/>
  <sheetViews>
    <sheetView showGridLines="0" zoomScale="110" zoomScaleNormal="110" workbookViewId="0">
      <selection activeCell="L132" sqref="L132"/>
    </sheetView>
  </sheetViews>
  <sheetFormatPr baseColWidth="10" defaultColWidth="8.83203125" defaultRowHeight="15"/>
  <cols>
    <col min="1" max="1" width="6.6640625" style="125" customWidth="1"/>
    <col min="2" max="2" width="12.83203125" style="124" customWidth="1"/>
    <col min="3" max="3" width="22.5" style="125" customWidth="1"/>
    <col min="4" max="4" width="22.5" style="126" customWidth="1"/>
    <col min="5" max="5" width="27.5" style="126" customWidth="1"/>
    <col min="6" max="6" width="22.5" style="126" customWidth="1"/>
    <col min="7" max="7" width="4.6640625" style="125" customWidth="1"/>
    <col min="8" max="8" width="73.83203125" style="125" customWidth="1"/>
    <col min="9" max="9" width="12" style="125" customWidth="1"/>
    <col min="10" max="11" width="8.83203125" style="125"/>
    <col min="12" max="12" width="11.33203125" style="125" bestFit="1" customWidth="1"/>
    <col min="13" max="16384" width="8.83203125" style="125"/>
  </cols>
  <sheetData>
    <row r="1" spans="2:12" ht="16" thickBot="1"/>
    <row r="2" spans="2:12" ht="25" thickBot="1">
      <c r="C2" s="575" t="s">
        <v>147</v>
      </c>
      <c r="D2" s="576"/>
      <c r="E2" s="576"/>
      <c r="F2" s="577"/>
      <c r="G2" s="127"/>
    </row>
    <row r="3" spans="2:12" ht="15" customHeight="1">
      <c r="C3" s="578" t="s">
        <v>148</v>
      </c>
      <c r="D3" s="579"/>
      <c r="E3" s="579"/>
      <c r="F3" s="579"/>
    </row>
    <row r="4" spans="2:12" ht="51.75" customHeight="1" thickBot="1">
      <c r="C4" s="580"/>
      <c r="D4" s="580"/>
      <c r="E4" s="580"/>
      <c r="F4" s="580"/>
    </row>
    <row r="5" spans="2:12">
      <c r="B5" s="128"/>
      <c r="C5" s="251"/>
      <c r="D5" s="128"/>
      <c r="E5" s="128"/>
      <c r="F5" s="252"/>
    </row>
    <row r="6" spans="2:12" ht="59.25" customHeight="1" thickBot="1">
      <c r="B6" s="131" t="s">
        <v>6</v>
      </c>
      <c r="C6" s="254" t="s">
        <v>82</v>
      </c>
      <c r="D6" s="255" t="s">
        <v>83</v>
      </c>
      <c r="E6" s="133" t="s">
        <v>84</v>
      </c>
      <c r="F6" s="256" t="s">
        <v>85</v>
      </c>
    </row>
    <row r="7" spans="2:12" ht="16" thickBot="1">
      <c r="B7" s="134"/>
      <c r="C7" s="135" t="s">
        <v>11</v>
      </c>
      <c r="D7" s="136" t="s">
        <v>12</v>
      </c>
      <c r="E7" s="135" t="s">
        <v>13</v>
      </c>
      <c r="F7" s="135" t="s">
        <v>86</v>
      </c>
      <c r="H7" s="260" t="s">
        <v>87</v>
      </c>
    </row>
    <row r="8" spans="2:12" ht="16" customHeight="1" thickBot="1">
      <c r="B8" s="137">
        <v>0.3125</v>
      </c>
      <c r="C8" s="138"/>
      <c r="D8" s="139"/>
      <c r="E8" s="139"/>
      <c r="F8" s="140"/>
      <c r="H8" s="594" t="s">
        <v>88</v>
      </c>
    </row>
    <row r="9" spans="2:12" ht="16" thickBot="1">
      <c r="B9" s="263">
        <v>0.31944444444444448</v>
      </c>
      <c r="C9" s="142" t="s">
        <v>14</v>
      </c>
      <c r="D9" s="142" t="s">
        <v>14</v>
      </c>
      <c r="E9" s="142" t="s">
        <v>14</v>
      </c>
      <c r="F9" s="142" t="s">
        <v>14</v>
      </c>
      <c r="H9" s="595"/>
    </row>
    <row r="10" spans="2:12" ht="16" thickBot="1">
      <c r="B10" s="267">
        <v>0.3263888888888889</v>
      </c>
      <c r="C10" s="144" t="s">
        <v>15</v>
      </c>
      <c r="D10" s="145" t="s">
        <v>15</v>
      </c>
      <c r="E10" s="144" t="s">
        <v>15</v>
      </c>
      <c r="F10" s="146" t="s">
        <v>15</v>
      </c>
      <c r="G10" s="147"/>
      <c r="H10" s="596"/>
      <c r="K10" s="126"/>
    </row>
    <row r="11" spans="2:12" ht="16" thickBot="1">
      <c r="B11" s="151">
        <v>0.33333333333333331</v>
      </c>
      <c r="C11" s="395"/>
      <c r="D11" s="396" t="s">
        <v>38</v>
      </c>
      <c r="E11" s="274" t="s">
        <v>89</v>
      </c>
      <c r="F11" s="397" t="s">
        <v>90</v>
      </c>
      <c r="G11" s="147"/>
      <c r="H11" s="276" t="s">
        <v>90</v>
      </c>
      <c r="K11" s="126"/>
    </row>
    <row r="12" spans="2:12" ht="16" customHeight="1" thickBot="1">
      <c r="B12" s="151">
        <v>0.33680555555555558</v>
      </c>
      <c r="C12" s="158"/>
      <c r="D12" s="398"/>
      <c r="E12" s="279" t="s">
        <v>91</v>
      </c>
      <c r="F12" s="399"/>
      <c r="G12" s="147"/>
      <c r="H12" s="594" t="s">
        <v>92</v>
      </c>
      <c r="I12" s="152"/>
    </row>
    <row r="13" spans="2:12" ht="16" customHeight="1" thickBot="1">
      <c r="B13" s="151">
        <v>0.34027777777777773</v>
      </c>
      <c r="C13" s="176"/>
      <c r="D13" s="398"/>
      <c r="E13" s="397" t="s">
        <v>18</v>
      </c>
      <c r="F13" s="399"/>
      <c r="G13" s="147"/>
      <c r="H13" s="595"/>
      <c r="I13" s="152"/>
    </row>
    <row r="14" spans="2:12" ht="16" thickBot="1">
      <c r="B14" s="161">
        <v>0.34375</v>
      </c>
      <c r="C14" s="160" t="s">
        <v>42</v>
      </c>
      <c r="D14" s="398"/>
      <c r="E14" s="400"/>
      <c r="F14" s="401" t="s">
        <v>42</v>
      </c>
      <c r="G14" s="147"/>
      <c r="I14" s="152"/>
      <c r="K14" s="155"/>
      <c r="L14" s="155"/>
    </row>
    <row r="15" spans="2:12" ht="16" thickBot="1">
      <c r="B15" s="287">
        <v>0.34722222222222227</v>
      </c>
      <c r="C15" s="402"/>
      <c r="D15" s="403"/>
      <c r="E15" s="404" t="s">
        <v>39</v>
      </c>
      <c r="F15" s="405"/>
      <c r="G15" s="147"/>
      <c r="H15" s="156" t="s">
        <v>96</v>
      </c>
    </row>
    <row r="16" spans="2:12" ht="16" thickBot="1">
      <c r="B16" s="165">
        <v>0.35069444444444442</v>
      </c>
      <c r="C16" s="406"/>
      <c r="D16" s="407" t="s">
        <v>43</v>
      </c>
      <c r="E16" s="408"/>
      <c r="F16" s="409" t="s">
        <v>90</v>
      </c>
      <c r="G16" s="147"/>
      <c r="H16" s="157" t="s">
        <v>149</v>
      </c>
    </row>
    <row r="17" spans="2:11" ht="16" thickBot="1">
      <c r="B17" s="151">
        <v>0.35416666666666669</v>
      </c>
      <c r="C17" s="410"/>
      <c r="D17" s="411"/>
      <c r="E17" s="408"/>
      <c r="F17" s="400"/>
      <c r="G17" s="147"/>
      <c r="H17" s="157" t="s">
        <v>150</v>
      </c>
    </row>
    <row r="18" spans="2:11" ht="16" thickBot="1">
      <c r="B18" s="151">
        <v>0.3576388888888889</v>
      </c>
      <c r="C18" s="158"/>
      <c r="D18" s="412"/>
      <c r="E18" s="413"/>
      <c r="F18" s="400"/>
      <c r="G18" s="147"/>
      <c r="H18" s="156" t="s">
        <v>99</v>
      </c>
    </row>
    <row r="19" spans="2:11" ht="16" thickBot="1">
      <c r="B19" s="161">
        <v>0.3611111111111111</v>
      </c>
      <c r="C19" s="178"/>
      <c r="D19" s="414"/>
      <c r="E19" s="415"/>
      <c r="F19" s="396" t="s">
        <v>40</v>
      </c>
      <c r="H19" s="416" t="s">
        <v>100</v>
      </c>
      <c r="K19" s="155"/>
    </row>
    <row r="20" spans="2:11" ht="16" thickBot="1">
      <c r="B20" s="302">
        <v>0.36458333333333331</v>
      </c>
      <c r="C20" s="417" t="s">
        <v>102</v>
      </c>
      <c r="D20" s="418"/>
      <c r="E20" s="160" t="s">
        <v>44</v>
      </c>
      <c r="F20" s="408"/>
      <c r="H20" s="157" t="s">
        <v>151</v>
      </c>
      <c r="K20" s="155"/>
    </row>
    <row r="21" spans="2:11" ht="16" thickBot="1">
      <c r="B21" s="165">
        <v>0.36805555555555558</v>
      </c>
      <c r="C21" s="419"/>
      <c r="D21" s="420"/>
      <c r="E21" s="421"/>
      <c r="F21" s="408"/>
      <c r="H21" s="157" t="s">
        <v>152</v>
      </c>
    </row>
    <row r="22" spans="2:11" ht="16" thickBot="1">
      <c r="B22" s="151">
        <v>0.37152777777777773</v>
      </c>
      <c r="C22" s="422"/>
      <c r="D22" s="423" t="s">
        <v>105</v>
      </c>
      <c r="E22" s="424"/>
      <c r="F22" s="408"/>
      <c r="H22" s="157" t="s">
        <v>153</v>
      </c>
    </row>
    <row r="23" spans="2:11" ht="16" thickBot="1">
      <c r="B23" s="161">
        <v>0.375</v>
      </c>
      <c r="C23" s="410"/>
      <c r="D23" s="425"/>
      <c r="E23" s="402"/>
      <c r="F23" s="426"/>
      <c r="H23" s="235" t="s">
        <v>104</v>
      </c>
      <c r="K23" s="155"/>
    </row>
    <row r="24" spans="2:11" ht="16" thickBot="1">
      <c r="B24" s="316">
        <v>0.37847222222222227</v>
      </c>
      <c r="C24" s="158"/>
      <c r="D24" s="427"/>
      <c r="E24" s="428" t="s">
        <v>105</v>
      </c>
      <c r="F24" s="160" t="s">
        <v>45</v>
      </c>
      <c r="H24" s="157" t="s">
        <v>154</v>
      </c>
    </row>
    <row r="25" spans="2:11" ht="16" thickBot="1">
      <c r="B25" s="165">
        <v>0.38194444444444442</v>
      </c>
      <c r="C25" s="158"/>
      <c r="D25" s="423" t="s">
        <v>110</v>
      </c>
      <c r="E25" s="417"/>
      <c r="F25" s="421"/>
      <c r="H25" s="185" t="s">
        <v>155</v>
      </c>
    </row>
    <row r="26" spans="2:11" ht="16" thickBot="1">
      <c r="B26" s="151">
        <v>0.38541666666666669</v>
      </c>
      <c r="C26" s="428" t="s">
        <v>113</v>
      </c>
      <c r="D26" s="425"/>
      <c r="E26" s="427"/>
      <c r="F26" s="424"/>
      <c r="K26" s="155"/>
    </row>
    <row r="27" spans="2:11" ht="17" thickBot="1">
      <c r="B27" s="316">
        <v>0.3888888888888889</v>
      </c>
      <c r="C27" s="419"/>
      <c r="D27" s="429"/>
      <c r="E27" s="428" t="s">
        <v>110</v>
      </c>
      <c r="F27" s="402"/>
      <c r="H27" s="172" t="s">
        <v>108</v>
      </c>
    </row>
    <row r="28" spans="2:11" ht="16" thickBot="1">
      <c r="B28" s="151">
        <v>0.3923611111111111</v>
      </c>
      <c r="C28" s="406"/>
      <c r="D28" s="423" t="s">
        <v>115</v>
      </c>
      <c r="E28" s="419"/>
      <c r="F28" s="426"/>
      <c r="H28" s="157" t="s">
        <v>156</v>
      </c>
    </row>
    <row r="29" spans="2:11" ht="16" thickBot="1">
      <c r="B29" s="151">
        <v>0.39583333333333331</v>
      </c>
      <c r="C29" s="430" t="s">
        <v>157</v>
      </c>
      <c r="D29" s="425"/>
      <c r="E29" s="422"/>
      <c r="F29" s="401" t="s">
        <v>53</v>
      </c>
      <c r="H29" s="157" t="s">
        <v>111</v>
      </c>
    </row>
    <row r="30" spans="2:11" ht="16" thickBot="1">
      <c r="B30" s="316">
        <v>0.39930555555555558</v>
      </c>
      <c r="C30" s="431"/>
      <c r="D30" s="432"/>
      <c r="E30" s="423" t="s">
        <v>115</v>
      </c>
      <c r="F30" s="431"/>
      <c r="H30" s="157" t="s">
        <v>112</v>
      </c>
      <c r="K30" s="155"/>
    </row>
    <row r="31" spans="2:11" ht="16" thickBot="1">
      <c r="B31" s="151">
        <v>0.40277777777777773</v>
      </c>
      <c r="C31" s="406"/>
      <c r="D31" s="396" t="s">
        <v>50</v>
      </c>
      <c r="E31" s="425"/>
      <c r="F31" s="397" t="s">
        <v>90</v>
      </c>
      <c r="H31" s="157" t="s">
        <v>114</v>
      </c>
    </row>
    <row r="32" spans="2:11" ht="16" thickBot="1">
      <c r="B32" s="151">
        <v>0.40625</v>
      </c>
      <c r="C32" s="158"/>
      <c r="D32" s="433"/>
      <c r="E32" s="426"/>
      <c r="F32" s="400"/>
      <c r="H32" s="157"/>
    </row>
    <row r="33" spans="2:8" ht="16" thickBot="1">
      <c r="B33" s="151">
        <v>0.40972222222222227</v>
      </c>
      <c r="C33" s="178"/>
      <c r="D33" s="433"/>
      <c r="E33" s="324" t="s">
        <v>93</v>
      </c>
      <c r="F33" s="400"/>
      <c r="H33" s="157" t="s">
        <v>158</v>
      </c>
    </row>
    <row r="34" spans="2:8" ht="16" thickBot="1">
      <c r="B34" s="151">
        <v>0.41319444444444442</v>
      </c>
      <c r="C34" s="401" t="s">
        <v>53</v>
      </c>
      <c r="D34" s="434"/>
      <c r="E34" s="286" t="s">
        <v>95</v>
      </c>
      <c r="F34" s="401" t="s">
        <v>53</v>
      </c>
      <c r="H34" s="157" t="s">
        <v>159</v>
      </c>
    </row>
    <row r="35" spans="2:8" ht="16" thickBot="1">
      <c r="B35" s="287">
        <v>0.41666666666666669</v>
      </c>
      <c r="C35" s="431"/>
      <c r="D35" s="403"/>
      <c r="E35" s="435" t="s">
        <v>51</v>
      </c>
      <c r="F35" s="431"/>
      <c r="H35" s="185" t="s">
        <v>160</v>
      </c>
    </row>
    <row r="36" spans="2:8" ht="16" thickBot="1">
      <c r="B36" s="151">
        <v>0.4201388888888889</v>
      </c>
      <c r="C36" s="415"/>
      <c r="D36" s="436" t="s">
        <v>54</v>
      </c>
      <c r="E36" s="435"/>
      <c r="F36" s="397" t="s">
        <v>90</v>
      </c>
      <c r="H36" s="187" t="s">
        <v>161</v>
      </c>
    </row>
    <row r="37" spans="2:8" ht="16" thickBot="1">
      <c r="B37" s="151">
        <v>0.4236111111111111</v>
      </c>
      <c r="C37" s="410"/>
      <c r="D37" s="411"/>
      <c r="E37" s="435"/>
      <c r="F37" s="399"/>
    </row>
    <row r="38" spans="2:8" ht="16" thickBot="1">
      <c r="B38" s="151">
        <v>0.42708333333333331</v>
      </c>
      <c r="C38" s="178"/>
      <c r="D38" s="412"/>
      <c r="E38" s="437"/>
      <c r="F38" s="438"/>
      <c r="H38" s="598" t="s">
        <v>162</v>
      </c>
    </row>
    <row r="39" spans="2:8" ht="16" thickBot="1">
      <c r="B39" s="151">
        <v>0.43055555555555558</v>
      </c>
      <c r="C39" s="408" t="s">
        <v>58</v>
      </c>
      <c r="D39" s="412"/>
      <c r="E39" s="439"/>
      <c r="F39" s="408" t="s">
        <v>52</v>
      </c>
      <c r="H39" s="599"/>
    </row>
    <row r="40" spans="2:8" ht="16" thickBot="1">
      <c r="B40" s="302">
        <v>0.43402777777777773</v>
      </c>
      <c r="C40" s="440"/>
      <c r="D40" s="403"/>
      <c r="E40" s="407" t="s">
        <v>55</v>
      </c>
      <c r="F40" s="408"/>
      <c r="H40" s="441" t="s">
        <v>163</v>
      </c>
    </row>
    <row r="41" spans="2:8" ht="16" thickBot="1">
      <c r="B41" s="151">
        <v>0.4375</v>
      </c>
      <c r="C41" s="415"/>
      <c r="D41" s="396" t="s">
        <v>59</v>
      </c>
      <c r="E41" s="442"/>
      <c r="F41" s="408"/>
    </row>
    <row r="42" spans="2:8" ht="16" thickBot="1">
      <c r="B42" s="151">
        <v>0.44097222222222227</v>
      </c>
      <c r="C42" s="410"/>
      <c r="D42" s="398"/>
      <c r="E42" s="443"/>
      <c r="F42" s="408"/>
      <c r="H42" s="444" t="s">
        <v>120</v>
      </c>
    </row>
    <row r="43" spans="2:8" ht="16" thickBot="1">
      <c r="B43" s="151">
        <v>0.44444444444444442</v>
      </c>
      <c r="C43" s="178"/>
      <c r="D43" s="398"/>
      <c r="E43" s="402"/>
      <c r="F43" s="406"/>
    </row>
    <row r="44" spans="2:8" ht="21" customHeight="1" thickBot="1">
      <c r="B44" s="151">
        <v>0.44791666666666669</v>
      </c>
      <c r="C44" s="160" t="s">
        <v>164</v>
      </c>
      <c r="D44" s="398"/>
      <c r="E44" s="406"/>
      <c r="F44" s="160" t="s">
        <v>56</v>
      </c>
      <c r="H44" s="584" t="s">
        <v>122</v>
      </c>
    </row>
    <row r="45" spans="2:8" ht="16" thickBot="1">
      <c r="B45" s="287">
        <v>0.4513888888888889</v>
      </c>
      <c r="C45" s="445"/>
      <c r="D45" s="439"/>
      <c r="E45" s="404" t="s">
        <v>60</v>
      </c>
      <c r="F45" s="421"/>
      <c r="H45" s="584"/>
    </row>
    <row r="46" spans="2:8" ht="16" thickBot="1">
      <c r="B46" s="151">
        <v>0.4548611111111111</v>
      </c>
      <c r="C46" s="422"/>
      <c r="D46" s="407" t="s">
        <v>63</v>
      </c>
      <c r="E46" s="408"/>
      <c r="F46" s="424"/>
      <c r="H46" s="584"/>
    </row>
    <row r="47" spans="2:8" ht="16" thickBot="1">
      <c r="B47" s="151">
        <v>0.45833333333333331</v>
      </c>
      <c r="C47" s="158"/>
      <c r="D47" s="442"/>
      <c r="E47" s="408"/>
      <c r="F47" s="402"/>
      <c r="H47" s="584"/>
    </row>
    <row r="48" spans="2:8" ht="16" thickBot="1">
      <c r="B48" s="151">
        <v>0.46180555555555558</v>
      </c>
      <c r="C48" s="158"/>
      <c r="D48" s="443"/>
      <c r="E48" s="437"/>
      <c r="F48" s="406"/>
    </row>
    <row r="49" spans="2:6" ht="16" thickBot="1">
      <c r="B49" s="151">
        <v>0.46527777777777773</v>
      </c>
      <c r="C49" s="158"/>
      <c r="D49" s="443"/>
      <c r="E49" s="439"/>
      <c r="F49" s="404" t="s">
        <v>61</v>
      </c>
    </row>
    <row r="50" spans="2:6" ht="16" thickBot="1">
      <c r="B50" s="302">
        <v>0.46875</v>
      </c>
      <c r="C50" s="428" t="s">
        <v>123</v>
      </c>
      <c r="D50" s="426"/>
      <c r="E50" s="436" t="s">
        <v>64</v>
      </c>
      <c r="F50" s="408"/>
    </row>
    <row r="51" spans="2:6" ht="16" thickBot="1">
      <c r="B51" s="151">
        <v>0.47222222222222227</v>
      </c>
      <c r="C51" s="419"/>
      <c r="D51" s="422"/>
      <c r="E51" s="411"/>
      <c r="F51" s="446"/>
    </row>
    <row r="52" spans="2:6" ht="16" thickBot="1">
      <c r="B52" s="161">
        <v>0.47569444444444442</v>
      </c>
      <c r="C52" s="415"/>
      <c r="D52" s="417" t="s">
        <v>124</v>
      </c>
      <c r="E52" s="412"/>
      <c r="F52" s="413"/>
    </row>
    <row r="53" spans="2:6" ht="16" thickBot="1">
      <c r="B53" s="151">
        <v>0.47916666666666669</v>
      </c>
      <c r="C53" s="410"/>
      <c r="D53" s="447"/>
      <c r="E53" s="424"/>
      <c r="F53" s="426"/>
    </row>
    <row r="54" spans="2:6" ht="16" thickBot="1">
      <c r="B54" s="316">
        <v>0.4826388888888889</v>
      </c>
      <c r="C54" s="158"/>
      <c r="D54" s="429"/>
      <c r="E54" s="448" t="s">
        <v>124</v>
      </c>
      <c r="F54" s="160" t="s">
        <v>65</v>
      </c>
    </row>
    <row r="55" spans="2:6" ht="16" thickBot="1">
      <c r="B55" s="151">
        <v>0.4861111111111111</v>
      </c>
      <c r="C55" s="139"/>
      <c r="D55" s="423" t="s">
        <v>126</v>
      </c>
      <c r="E55" s="449"/>
      <c r="F55" s="421"/>
    </row>
    <row r="56" spans="2:6" ht="16" thickBot="1">
      <c r="B56" s="151">
        <v>0.48958333333333331</v>
      </c>
      <c r="C56" s="158"/>
      <c r="D56" s="447"/>
      <c r="E56" s="439"/>
      <c r="F56" s="424"/>
    </row>
    <row r="57" spans="2:6" ht="16" thickBot="1">
      <c r="B57" s="316">
        <v>0.49305555555555558</v>
      </c>
      <c r="C57" s="158"/>
      <c r="D57" s="423" t="s">
        <v>165</v>
      </c>
      <c r="E57" s="448" t="s">
        <v>126</v>
      </c>
      <c r="F57" s="402"/>
    </row>
    <row r="58" spans="2:6" ht="16" thickBot="1">
      <c r="B58" s="151">
        <v>0.49652777777777773</v>
      </c>
      <c r="C58" s="158"/>
      <c r="D58" s="425"/>
      <c r="E58" s="449"/>
      <c r="F58" s="406"/>
    </row>
    <row r="59" spans="2:6" ht="16" thickBot="1">
      <c r="B59" s="316">
        <v>0.5</v>
      </c>
      <c r="C59" s="450"/>
      <c r="D59" s="129" t="s">
        <v>46</v>
      </c>
      <c r="E59" s="423" t="s">
        <v>165</v>
      </c>
      <c r="F59" s="397" t="s">
        <v>90</v>
      </c>
    </row>
    <row r="60" spans="2:6" ht="16" thickBot="1">
      <c r="B60" s="161">
        <v>0.50347222222222221</v>
      </c>
      <c r="C60" s="451"/>
      <c r="D60" s="452" t="s">
        <v>46</v>
      </c>
      <c r="E60" s="425"/>
      <c r="F60" s="399"/>
    </row>
    <row r="61" spans="2:6">
      <c r="B61" s="360">
        <v>0.50694444444444442</v>
      </c>
      <c r="C61" s="453"/>
      <c r="D61" s="454" t="s">
        <v>46</v>
      </c>
      <c r="E61" s="455" t="s">
        <v>46</v>
      </c>
      <c r="F61" s="129" t="s">
        <v>46</v>
      </c>
    </row>
    <row r="62" spans="2:6">
      <c r="B62" s="363">
        <v>0.51041666666666663</v>
      </c>
      <c r="C62" s="453"/>
      <c r="D62" s="454" t="s">
        <v>46</v>
      </c>
      <c r="E62" s="454" t="s">
        <v>46</v>
      </c>
      <c r="F62" s="452" t="s">
        <v>46</v>
      </c>
    </row>
    <row r="63" spans="2:6">
      <c r="B63" s="363">
        <v>0.51388888888888895</v>
      </c>
      <c r="C63" s="453"/>
      <c r="D63" s="454" t="s">
        <v>46</v>
      </c>
      <c r="E63" s="454" t="s">
        <v>46</v>
      </c>
      <c r="F63" s="452" t="s">
        <v>46</v>
      </c>
    </row>
    <row r="64" spans="2:6">
      <c r="B64" s="363">
        <v>0.51736111111111105</v>
      </c>
      <c r="C64" s="454" t="s">
        <v>47</v>
      </c>
      <c r="D64" s="454" t="s">
        <v>46</v>
      </c>
      <c r="E64" s="454" t="s">
        <v>46</v>
      </c>
      <c r="F64" s="452" t="s">
        <v>46</v>
      </c>
    </row>
    <row r="65" spans="2:12">
      <c r="B65" s="363">
        <v>0.52083333333333337</v>
      </c>
      <c r="C65" s="453"/>
      <c r="D65" s="454" t="s">
        <v>46</v>
      </c>
      <c r="E65" s="454" t="s">
        <v>46</v>
      </c>
      <c r="F65" s="452" t="s">
        <v>46</v>
      </c>
    </row>
    <row r="66" spans="2:12" ht="16" thickBot="1">
      <c r="B66" s="363">
        <v>0.52430555555555558</v>
      </c>
      <c r="C66" s="453"/>
      <c r="D66" s="454" t="s">
        <v>46</v>
      </c>
      <c r="E66" s="454" t="s">
        <v>46</v>
      </c>
      <c r="F66" s="452" t="s">
        <v>46</v>
      </c>
    </row>
    <row r="67" spans="2:12" ht="16" thickBot="1">
      <c r="B67" s="456">
        <v>0.52777777777777779</v>
      </c>
      <c r="C67" s="453"/>
      <c r="D67" s="454" t="s">
        <v>46</v>
      </c>
      <c r="E67" s="454" t="s">
        <v>46</v>
      </c>
      <c r="F67" s="452" t="s">
        <v>46</v>
      </c>
      <c r="H67" s="573" t="s">
        <v>49</v>
      </c>
    </row>
    <row r="68" spans="2:12" ht="16" thickBot="1">
      <c r="B68" s="165">
        <v>0.53125</v>
      </c>
      <c r="C68" s="457"/>
      <c r="D68" s="458" t="s">
        <v>46</v>
      </c>
      <c r="E68" s="454" t="s">
        <v>46</v>
      </c>
      <c r="F68" s="452" t="s">
        <v>46</v>
      </c>
      <c r="H68" s="574"/>
    </row>
    <row r="69" spans="2:12">
      <c r="B69" s="151">
        <v>0.53472222222222221</v>
      </c>
      <c r="C69" s="158"/>
      <c r="D69" s="435" t="s">
        <v>71</v>
      </c>
      <c r="E69" s="454" t="s">
        <v>46</v>
      </c>
      <c r="F69" s="452" t="s">
        <v>46</v>
      </c>
    </row>
    <row r="70" spans="2:12" ht="16" thickBot="1">
      <c r="B70" s="151">
        <v>0.53819444444444442</v>
      </c>
      <c r="C70" s="158"/>
      <c r="D70" s="459"/>
      <c r="E70" s="458" t="s">
        <v>46</v>
      </c>
      <c r="F70" s="460" t="s">
        <v>46</v>
      </c>
    </row>
    <row r="71" spans="2:12" ht="16" thickBot="1">
      <c r="B71" s="151">
        <v>4.1666666666666664E-2</v>
      </c>
      <c r="C71" s="158"/>
      <c r="D71" s="446"/>
      <c r="E71" s="399" t="s">
        <v>18</v>
      </c>
      <c r="F71" s="399" t="s">
        <v>90</v>
      </c>
    </row>
    <row r="72" spans="2:12" ht="16" thickBot="1">
      <c r="B72" s="151">
        <v>4.5138888888888888E-2</v>
      </c>
      <c r="C72" s="401" t="s">
        <v>166</v>
      </c>
      <c r="D72" s="413"/>
      <c r="E72" s="461"/>
      <c r="F72" s="401" t="s">
        <v>166</v>
      </c>
    </row>
    <row r="73" spans="2:12" ht="16" thickBot="1">
      <c r="B73" s="287">
        <v>4.8611111111111112E-2</v>
      </c>
      <c r="C73" s="431"/>
      <c r="D73" s="439"/>
      <c r="E73" s="462" t="s">
        <v>167</v>
      </c>
      <c r="F73" s="430"/>
      <c r="H73" s="126"/>
    </row>
    <row r="74" spans="2:12" ht="17" thickBot="1">
      <c r="B74" s="151">
        <v>4.8611111111111112E-2</v>
      </c>
      <c r="C74" s="422"/>
      <c r="D74" s="463" t="s">
        <v>77</v>
      </c>
      <c r="E74" s="435"/>
      <c r="F74" s="397" t="s">
        <v>90</v>
      </c>
    </row>
    <row r="75" spans="2:12">
      <c r="B75" s="151">
        <v>5.5555555555555552E-2</v>
      </c>
      <c r="C75" s="158"/>
      <c r="D75" s="424"/>
      <c r="E75" s="435"/>
      <c r="F75" s="399"/>
      <c r="H75" s="206"/>
    </row>
    <row r="76" spans="2:12" ht="16" thickBot="1">
      <c r="B76" s="151">
        <v>5.9027777777777783E-2</v>
      </c>
      <c r="C76" s="178"/>
      <c r="D76" s="424"/>
      <c r="E76" s="437"/>
      <c r="F76" s="438"/>
      <c r="H76" s="206"/>
      <c r="I76" s="208"/>
      <c r="J76" s="126"/>
      <c r="K76" s="126"/>
    </row>
    <row r="77" spans="2:12" ht="16" thickBot="1">
      <c r="B77" s="151">
        <v>6.25E-2</v>
      </c>
      <c r="C77" s="464" t="s">
        <v>138</v>
      </c>
      <c r="D77" s="402"/>
      <c r="E77" s="427"/>
      <c r="F77" s="408" t="s">
        <v>73</v>
      </c>
      <c r="H77" s="209"/>
      <c r="I77" s="124"/>
      <c r="J77" s="126"/>
      <c r="K77" s="126"/>
    </row>
    <row r="78" spans="2:12" ht="16" thickBot="1">
      <c r="B78" s="302">
        <v>6.5972222222222224E-2</v>
      </c>
      <c r="C78" s="465"/>
      <c r="D78" s="403"/>
      <c r="E78" s="407" t="s">
        <v>168</v>
      </c>
      <c r="F78" s="446"/>
      <c r="H78" s="206"/>
      <c r="J78" s="124"/>
      <c r="K78" s="124"/>
      <c r="L78" s="126"/>
    </row>
    <row r="79" spans="2:12" ht="16" thickBot="1">
      <c r="B79" s="151">
        <v>6.9444444444444434E-2</v>
      </c>
      <c r="C79" s="422"/>
      <c r="D79" s="404" t="s">
        <v>139</v>
      </c>
      <c r="E79" s="442"/>
      <c r="F79" s="446"/>
      <c r="H79" s="206"/>
      <c r="J79" s="124"/>
      <c r="K79" s="126"/>
      <c r="L79" s="126"/>
    </row>
    <row r="80" spans="2:12" ht="16" thickBot="1">
      <c r="B80" s="151">
        <v>7.2916666666666671E-2</v>
      </c>
      <c r="C80" s="410"/>
      <c r="D80" s="398"/>
      <c r="E80" s="443"/>
      <c r="F80" s="413"/>
      <c r="H80" s="206"/>
      <c r="I80" s="126"/>
      <c r="J80" s="126"/>
      <c r="K80" s="126"/>
      <c r="L80" s="124"/>
    </row>
    <row r="81" spans="2:12" ht="16" thickBot="1">
      <c r="B81" s="151">
        <v>7.6388888888888895E-2</v>
      </c>
      <c r="C81" s="158"/>
      <c r="D81" s="398"/>
      <c r="E81" s="402"/>
      <c r="F81" s="406"/>
      <c r="H81" s="206"/>
      <c r="I81" s="126"/>
      <c r="J81" s="126"/>
      <c r="K81" s="126"/>
      <c r="L81" s="124"/>
    </row>
    <row r="82" spans="2:12" ht="16" thickBot="1">
      <c r="B82" s="151">
        <v>7.9861111111111105E-2</v>
      </c>
      <c r="C82" s="178"/>
      <c r="D82" s="398"/>
      <c r="E82" s="439"/>
      <c r="F82" s="160" t="s">
        <v>169</v>
      </c>
      <c r="H82" s="209"/>
      <c r="I82" s="126"/>
      <c r="J82" s="126"/>
      <c r="K82" s="124"/>
      <c r="L82" s="124"/>
    </row>
    <row r="83" spans="2:12" ht="16" thickBot="1">
      <c r="B83" s="287">
        <v>8.3333333333333329E-2</v>
      </c>
      <c r="C83" s="428" t="s">
        <v>170</v>
      </c>
      <c r="D83" s="426"/>
      <c r="E83" s="404" t="s">
        <v>171</v>
      </c>
      <c r="F83" s="421"/>
      <c r="H83" s="206"/>
      <c r="I83" s="126"/>
      <c r="J83" s="126"/>
      <c r="K83" s="124"/>
      <c r="L83" s="126"/>
    </row>
    <row r="84" spans="2:12" ht="16" thickBot="1">
      <c r="B84" s="151">
        <v>8.6805555555555566E-2</v>
      </c>
      <c r="C84" s="419"/>
      <c r="D84" s="422"/>
      <c r="E84" s="398"/>
      <c r="F84" s="424"/>
      <c r="H84" s="206"/>
      <c r="J84" s="126"/>
      <c r="K84" s="126"/>
      <c r="L84" s="126"/>
    </row>
    <row r="85" spans="2:12" ht="16" thickBot="1">
      <c r="B85" s="151">
        <v>9.0277777777777776E-2</v>
      </c>
      <c r="C85" s="422"/>
      <c r="D85" s="423" t="s">
        <v>172</v>
      </c>
      <c r="E85" s="398"/>
      <c r="F85" s="402"/>
      <c r="H85" s="206"/>
      <c r="I85" s="126"/>
      <c r="J85" s="126"/>
      <c r="K85" s="126"/>
      <c r="L85" s="126"/>
    </row>
    <row r="86" spans="2:12" ht="16" thickBot="1">
      <c r="B86" s="151">
        <v>9.375E-2</v>
      </c>
      <c r="C86" s="428" t="s">
        <v>134</v>
      </c>
      <c r="D86" s="425"/>
      <c r="E86" s="398"/>
      <c r="F86" s="406"/>
      <c r="H86" s="206"/>
      <c r="I86" s="126"/>
      <c r="J86" s="126"/>
      <c r="K86" s="126"/>
      <c r="L86" s="124"/>
    </row>
    <row r="87" spans="2:12" ht="16" thickBot="1">
      <c r="B87" s="316">
        <v>9.7222222222222224E-2</v>
      </c>
      <c r="C87" s="419"/>
      <c r="D87" s="427"/>
      <c r="E87" s="428" t="s">
        <v>172</v>
      </c>
      <c r="F87" s="404" t="s">
        <v>142</v>
      </c>
      <c r="H87" s="209"/>
      <c r="I87" s="126"/>
      <c r="J87" s="126"/>
      <c r="K87" s="126"/>
      <c r="L87" s="124"/>
    </row>
    <row r="88" spans="2:12" ht="16" thickBot="1">
      <c r="B88" s="151">
        <v>0.10069444444444443</v>
      </c>
      <c r="C88" s="406"/>
      <c r="D88" s="428" t="s">
        <v>135</v>
      </c>
      <c r="E88" s="419"/>
      <c r="F88" s="446"/>
      <c r="H88" s="126"/>
      <c r="I88" s="126"/>
      <c r="J88" s="126"/>
      <c r="K88" s="126"/>
    </row>
    <row r="89" spans="2:12" ht="16" thickBot="1">
      <c r="B89" s="151">
        <v>0.10416666666666667</v>
      </c>
      <c r="C89" s="428" t="s">
        <v>136</v>
      </c>
      <c r="D89" s="419"/>
      <c r="E89" s="427"/>
      <c r="F89" s="446"/>
      <c r="I89" s="126"/>
      <c r="J89" s="126"/>
      <c r="K89" s="126"/>
    </row>
    <row r="90" spans="2:12" ht="16" thickBot="1">
      <c r="B90" s="316">
        <v>0.1076388888888889</v>
      </c>
      <c r="C90" s="419"/>
      <c r="D90" s="427"/>
      <c r="E90" s="428" t="s">
        <v>135</v>
      </c>
      <c r="F90" s="413"/>
      <c r="J90" s="126"/>
      <c r="K90" s="126"/>
      <c r="L90" s="126"/>
    </row>
    <row r="91" spans="2:12" ht="16" thickBot="1">
      <c r="B91" s="151">
        <v>0.1111111111111111</v>
      </c>
      <c r="C91" s="415"/>
      <c r="D91" s="428" t="s">
        <v>173</v>
      </c>
      <c r="E91" s="417"/>
      <c r="F91" s="409" t="s">
        <v>90</v>
      </c>
      <c r="J91" s="126"/>
      <c r="K91" s="126"/>
      <c r="L91" s="126"/>
    </row>
    <row r="92" spans="2:12" ht="16" thickBot="1">
      <c r="B92" s="151">
        <v>0.11458333333333333</v>
      </c>
      <c r="C92" s="138"/>
      <c r="D92" s="447"/>
      <c r="E92" s="406"/>
      <c r="F92" s="399"/>
      <c r="J92" s="124"/>
      <c r="K92" s="126"/>
      <c r="L92" s="126"/>
    </row>
    <row r="93" spans="2:12" ht="16" thickBot="1">
      <c r="B93" s="316">
        <v>0.11805555555555557</v>
      </c>
      <c r="C93" s="154"/>
      <c r="D93" s="403"/>
      <c r="E93" s="428" t="s">
        <v>173</v>
      </c>
      <c r="F93" s="399"/>
      <c r="H93" s="206"/>
      <c r="I93" s="126"/>
      <c r="J93" s="124"/>
      <c r="K93" s="126"/>
      <c r="L93" s="126"/>
    </row>
    <row r="94" spans="2:12" ht="17" thickBot="1">
      <c r="B94" s="151">
        <v>0.12152777777777778</v>
      </c>
      <c r="C94" s="139"/>
      <c r="D94" s="466" t="s">
        <v>141</v>
      </c>
      <c r="E94" s="417"/>
      <c r="F94" s="399"/>
      <c r="I94" s="126"/>
      <c r="J94" s="124"/>
      <c r="K94" s="126"/>
      <c r="L94" s="126"/>
    </row>
    <row r="95" spans="2:12" ht="16" thickBot="1">
      <c r="B95" s="151">
        <v>0.125</v>
      </c>
      <c r="C95" s="158"/>
      <c r="D95" s="467"/>
      <c r="E95" s="426"/>
      <c r="F95" s="400"/>
      <c r="I95" s="126"/>
      <c r="J95" s="126"/>
      <c r="K95" s="126"/>
      <c r="L95" s="126"/>
    </row>
    <row r="96" spans="2:12" ht="16" customHeight="1" thickBot="1">
      <c r="B96" s="151">
        <v>0.12847222222222224</v>
      </c>
      <c r="C96" s="178"/>
      <c r="D96" s="467"/>
      <c r="E96" s="324" t="s">
        <v>93</v>
      </c>
      <c r="F96" s="400"/>
      <c r="I96" s="126"/>
      <c r="J96" s="208"/>
      <c r="K96" s="124"/>
      <c r="L96" s="126"/>
    </row>
    <row r="97" spans="2:12" ht="16" thickBot="1">
      <c r="B97" s="151">
        <v>0.13194444444444445</v>
      </c>
      <c r="C97" s="468" t="s">
        <v>174</v>
      </c>
      <c r="D97" s="402"/>
      <c r="E97" s="286" t="s">
        <v>95</v>
      </c>
      <c r="F97" s="399"/>
      <c r="K97" s="124"/>
      <c r="L97" s="126"/>
    </row>
    <row r="98" spans="2:12" ht="17" thickBot="1">
      <c r="B98" s="469">
        <v>0.13541666666666666</v>
      </c>
      <c r="C98" s="470"/>
      <c r="D98" s="403"/>
      <c r="E98" s="471" t="s">
        <v>143</v>
      </c>
      <c r="F98" s="399"/>
      <c r="J98" s="124"/>
      <c r="K98" s="124"/>
      <c r="L98" s="126"/>
    </row>
    <row r="99" spans="2:12" ht="16" thickBot="1">
      <c r="B99" s="151">
        <v>0.1388888888888889</v>
      </c>
      <c r="C99" s="422"/>
      <c r="D99" s="404" t="s">
        <v>175</v>
      </c>
      <c r="E99" s="424"/>
      <c r="F99" s="399"/>
      <c r="J99" s="124"/>
      <c r="K99" s="126"/>
      <c r="L99" s="126"/>
    </row>
    <row r="100" spans="2:12">
      <c r="B100" s="151">
        <v>0.1423611111111111</v>
      </c>
      <c r="C100" s="410"/>
      <c r="D100" s="398"/>
      <c r="E100" s="424"/>
      <c r="F100" s="399"/>
      <c r="H100" s="206"/>
      <c r="J100" s="126"/>
      <c r="K100" s="208"/>
      <c r="L100" s="124"/>
    </row>
    <row r="101" spans="2:12" ht="16" thickBot="1">
      <c r="B101" s="151">
        <v>0.14583333333333334</v>
      </c>
      <c r="C101" s="158"/>
      <c r="D101" s="398"/>
      <c r="E101" s="402"/>
      <c r="F101" s="399"/>
      <c r="I101" s="126"/>
      <c r="J101" s="124"/>
      <c r="K101" s="124"/>
    </row>
    <row r="102" spans="2:12" ht="17" thickBot="1">
      <c r="B102" s="151">
        <v>0.14930555555555555</v>
      </c>
      <c r="C102" s="158"/>
      <c r="D102" s="472"/>
      <c r="E102" s="439"/>
      <c r="F102" s="463" t="s">
        <v>145</v>
      </c>
      <c r="I102" s="124"/>
      <c r="J102" s="124"/>
      <c r="K102" s="124"/>
    </row>
    <row r="103" spans="2:12" ht="16" thickBot="1">
      <c r="B103" s="287">
        <v>0.15277777777777776</v>
      </c>
      <c r="C103" s="158"/>
      <c r="D103" s="432"/>
      <c r="E103" s="404" t="s">
        <v>176</v>
      </c>
      <c r="F103" s="424"/>
      <c r="I103" s="124"/>
      <c r="J103" s="124"/>
      <c r="K103" s="126"/>
    </row>
    <row r="104" spans="2:12" ht="16">
      <c r="B104" s="151">
        <v>0.15625</v>
      </c>
      <c r="C104" s="158"/>
      <c r="D104" s="466" t="s">
        <v>177</v>
      </c>
      <c r="E104" s="398"/>
      <c r="F104" s="424"/>
    </row>
    <row r="105" spans="2:12" ht="16" thickBot="1">
      <c r="B105" s="151">
        <v>0.15972222222222224</v>
      </c>
      <c r="C105" s="158"/>
      <c r="D105" s="467"/>
      <c r="E105" s="398"/>
      <c r="F105" s="402"/>
    </row>
    <row r="106" spans="2:12" ht="16" thickBot="1">
      <c r="B106" s="151">
        <v>0.16319444444444445</v>
      </c>
      <c r="C106" s="158"/>
      <c r="D106" s="467"/>
      <c r="E106" s="398"/>
      <c r="F106" s="406"/>
    </row>
    <row r="107" spans="2:12" ht="16" thickBot="1">
      <c r="B107" s="151">
        <v>0.16666666666666666</v>
      </c>
      <c r="C107" s="158"/>
      <c r="D107" s="473"/>
      <c r="E107" s="439"/>
      <c r="F107" s="404" t="s">
        <v>178</v>
      </c>
    </row>
    <row r="108" spans="2:12" ht="17" thickBot="1">
      <c r="B108" s="469">
        <v>0.17013888888888887</v>
      </c>
      <c r="C108" s="158"/>
      <c r="D108" s="474"/>
      <c r="E108" s="463" t="s">
        <v>179</v>
      </c>
      <c r="F108" s="446"/>
    </row>
    <row r="109" spans="2:12" ht="16" thickBot="1">
      <c r="B109" s="151">
        <v>0.17361111111111113</v>
      </c>
      <c r="C109" s="158"/>
      <c r="D109" s="420"/>
      <c r="E109" s="424"/>
      <c r="F109" s="446"/>
    </row>
    <row r="110" spans="2:12" ht="16" thickBot="1">
      <c r="B110" s="151">
        <v>0.17708333333333334</v>
      </c>
      <c r="C110" s="158"/>
      <c r="D110" s="423" t="s">
        <v>180</v>
      </c>
      <c r="E110" s="424"/>
      <c r="F110" s="413"/>
    </row>
    <row r="111" spans="2:12" ht="16" thickBot="1">
      <c r="B111" s="151">
        <v>0.18055555555555555</v>
      </c>
      <c r="C111" s="158"/>
      <c r="D111" s="425"/>
      <c r="E111" s="402"/>
      <c r="F111" s="406"/>
    </row>
    <row r="112" spans="2:12" ht="17" thickBot="1">
      <c r="B112" s="316">
        <v>0.18402777777777779</v>
      </c>
      <c r="C112" s="158"/>
      <c r="D112" s="423" t="s">
        <v>146</v>
      </c>
      <c r="E112" s="428" t="s">
        <v>180</v>
      </c>
      <c r="F112" s="463" t="s">
        <v>181</v>
      </c>
    </row>
    <row r="113" spans="2:6" ht="16" thickBot="1">
      <c r="B113" s="151">
        <v>0.1875</v>
      </c>
      <c r="C113" s="158"/>
      <c r="D113" s="425"/>
      <c r="E113" s="417"/>
      <c r="F113" s="424"/>
    </row>
    <row r="114" spans="2:6" ht="16" thickBot="1">
      <c r="B114" s="316">
        <v>0.19097222222222221</v>
      </c>
      <c r="C114" s="450"/>
      <c r="D114" s="397" t="s">
        <v>90</v>
      </c>
      <c r="E114" s="423" t="s">
        <v>146</v>
      </c>
      <c r="F114" s="424"/>
    </row>
    <row r="115" spans="2:6" ht="16" thickBot="1">
      <c r="B115" s="151">
        <v>0.19444444444444445</v>
      </c>
      <c r="C115" s="450"/>
      <c r="D115" s="399"/>
      <c r="E115" s="425"/>
      <c r="F115" s="473"/>
    </row>
    <row r="116" spans="2:6">
      <c r="B116" s="151">
        <v>0.19791666666666666</v>
      </c>
      <c r="C116" s="450"/>
      <c r="D116" s="399"/>
      <c r="E116" s="409" t="s">
        <v>18</v>
      </c>
      <c r="F116" s="409" t="s">
        <v>90</v>
      </c>
    </row>
    <row r="117" spans="2:6" ht="16" thickBot="1">
      <c r="B117" s="161">
        <v>0.20138888888888887</v>
      </c>
      <c r="C117" s="451"/>
      <c r="D117" s="438"/>
      <c r="E117" s="475"/>
      <c r="F117" s="400"/>
    </row>
    <row r="118" spans="2:6" ht="16" thickBot="1">
      <c r="B118" s="393">
        <v>0.20486111111111113</v>
      </c>
      <c r="C118" s="265" t="s">
        <v>14</v>
      </c>
      <c r="D118" s="224" t="s">
        <v>14</v>
      </c>
      <c r="E118" s="265" t="s">
        <v>14</v>
      </c>
      <c r="F118" s="265" t="s">
        <v>14</v>
      </c>
    </row>
    <row r="119" spans="2:6" ht="16" thickBot="1">
      <c r="B119" s="476">
        <v>0.20833333333333334</v>
      </c>
      <c r="C119" s="230" t="s">
        <v>66</v>
      </c>
      <c r="D119" s="228" t="s">
        <v>66</v>
      </c>
      <c r="E119" s="229" t="s">
        <v>66</v>
      </c>
      <c r="F119" s="230" t="s">
        <v>66</v>
      </c>
    </row>
    <row r="120" spans="2:6">
      <c r="B120" s="206"/>
    </row>
    <row r="121" spans="2:6">
      <c r="B121" s="206"/>
    </row>
    <row r="122" spans="2:6">
      <c r="B122" s="206"/>
    </row>
    <row r="123" spans="2:6">
      <c r="B123" s="206"/>
    </row>
    <row r="124" spans="2:6">
      <c r="B124" s="206"/>
    </row>
    <row r="125" spans="2:6">
      <c r="B125" s="206"/>
    </row>
    <row r="126" spans="2:6">
      <c r="B126" s="206"/>
    </row>
    <row r="127" spans="2:6">
      <c r="B127" s="206"/>
    </row>
    <row r="128" spans="2:6">
      <c r="B128" s="206"/>
    </row>
    <row r="129" spans="2:2">
      <c r="B129" s="206"/>
    </row>
    <row r="130" spans="2:2">
      <c r="B130" s="206"/>
    </row>
  </sheetData>
  <sheetProtection algorithmName="SHA-512" hashValue="WxeUvhJw/LevGyJCiqwEj1mBSuyf77pSm7skhSNsM0i1Y+96C6g1l3+BDz5nkYlcakmm6Gp4MRgaW+cZ9LkADw==" saltValue="uZwgnewyKpy6ub0xUPSQZw==" spinCount="100000" sheet="1" objects="1" scenarios="1"/>
  <mergeCells count="7">
    <mergeCell ref="H67:H68"/>
    <mergeCell ref="H38:H39"/>
    <mergeCell ref="C2:F2"/>
    <mergeCell ref="C3:F4"/>
    <mergeCell ref="H12:H13"/>
    <mergeCell ref="H8:H10"/>
    <mergeCell ref="H44:H47"/>
  </mergeCells>
  <phoneticPr fontId="9" type="noConversion"/>
  <pageMargins left="0.7" right="0.7" top="0.75" bottom="0.75" header="0.3" footer="0.3"/>
  <pageSetup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0BAEA-5FBC-E54B-8539-D12A8D9DE4C3}">
  <sheetPr>
    <tabColor theme="9" tint="0.79998168889431442"/>
  </sheetPr>
  <dimension ref="B1:O130"/>
  <sheetViews>
    <sheetView showGridLines="0" zoomScaleNormal="100" workbookViewId="0">
      <selection activeCell="M131" sqref="M131"/>
    </sheetView>
  </sheetViews>
  <sheetFormatPr baseColWidth="10" defaultColWidth="8.83203125" defaultRowHeight="15"/>
  <cols>
    <col min="1" max="1" width="6.6640625" style="125" customWidth="1"/>
    <col min="2" max="2" width="12.6640625" style="124" customWidth="1"/>
    <col min="3" max="3" width="22.5" style="125" customWidth="1"/>
    <col min="4" max="4" width="22.5" style="126" customWidth="1"/>
    <col min="5" max="5" width="25.6640625" style="126" customWidth="1"/>
    <col min="6" max="6" width="22.5" style="126" customWidth="1"/>
    <col min="7" max="7" width="4.6640625" style="125" customWidth="1"/>
    <col min="8" max="8" width="92.5" style="125" customWidth="1"/>
    <col min="9" max="9" width="12" style="125" customWidth="1"/>
    <col min="10" max="11" width="8.83203125" style="125"/>
    <col min="12" max="12" width="11.33203125" style="125" bestFit="1" customWidth="1"/>
    <col min="13" max="16384" width="8.83203125" style="125"/>
  </cols>
  <sheetData>
    <row r="1" spans="2:12" ht="16" thickBot="1"/>
    <row r="2" spans="2:12" ht="25" thickBot="1">
      <c r="C2" s="575" t="s">
        <v>182</v>
      </c>
      <c r="D2" s="576"/>
      <c r="E2" s="576"/>
      <c r="F2" s="577"/>
      <c r="G2" s="127"/>
    </row>
    <row r="3" spans="2:12" ht="15" customHeight="1">
      <c r="C3" s="578"/>
      <c r="D3" s="579"/>
      <c r="E3" s="579"/>
      <c r="F3" s="579"/>
    </row>
    <row r="4" spans="2:12" ht="16" thickBot="1">
      <c r="C4" s="580"/>
      <c r="D4" s="580"/>
      <c r="E4" s="580"/>
      <c r="F4" s="580"/>
    </row>
    <row r="5" spans="2:12">
      <c r="B5" s="128"/>
      <c r="C5" s="251"/>
      <c r="D5" s="128"/>
      <c r="E5" s="128"/>
      <c r="F5" s="252"/>
    </row>
    <row r="6" spans="2:12" ht="38" thickBot="1">
      <c r="B6" s="131" t="s">
        <v>6</v>
      </c>
      <c r="C6" s="254" t="s">
        <v>82</v>
      </c>
      <c r="D6" s="255" t="s">
        <v>83</v>
      </c>
      <c r="E6" s="133" t="s">
        <v>84</v>
      </c>
      <c r="F6" s="256" t="s">
        <v>85</v>
      </c>
    </row>
    <row r="7" spans="2:12" ht="16" thickBot="1">
      <c r="B7" s="137"/>
      <c r="C7" s="477" t="s">
        <v>11</v>
      </c>
      <c r="D7" s="136" t="s">
        <v>12</v>
      </c>
      <c r="E7" s="135" t="s">
        <v>13</v>
      </c>
      <c r="F7" s="135" t="s">
        <v>86</v>
      </c>
      <c r="H7" s="260" t="s">
        <v>87</v>
      </c>
    </row>
    <row r="8" spans="2:12" ht="15" customHeight="1" thickBot="1">
      <c r="B8" s="151">
        <v>0.3125</v>
      </c>
      <c r="C8" s="184"/>
      <c r="D8" s="139"/>
      <c r="E8" s="139"/>
      <c r="F8" s="140"/>
      <c r="H8" s="594" t="s">
        <v>88</v>
      </c>
    </row>
    <row r="9" spans="2:12" ht="16" thickBot="1">
      <c r="B9" s="263">
        <v>0.31944444444444448</v>
      </c>
      <c r="C9" s="478" t="s">
        <v>14</v>
      </c>
      <c r="D9" s="142" t="s">
        <v>14</v>
      </c>
      <c r="E9" s="142" t="s">
        <v>14</v>
      </c>
      <c r="F9" s="142" t="s">
        <v>14</v>
      </c>
      <c r="H9" s="595"/>
    </row>
    <row r="10" spans="2:12" ht="16" thickBot="1">
      <c r="B10" s="479">
        <v>0.3263888888888889</v>
      </c>
      <c r="C10" s="480" t="s">
        <v>15</v>
      </c>
      <c r="D10" s="145" t="s">
        <v>15</v>
      </c>
      <c r="E10" s="144" t="s">
        <v>15</v>
      </c>
      <c r="F10" s="146" t="s">
        <v>15</v>
      </c>
      <c r="G10" s="147"/>
      <c r="H10" s="596"/>
      <c r="K10" s="126"/>
    </row>
    <row r="11" spans="2:12" ht="16" thickBot="1">
      <c r="B11" s="165">
        <v>0.33333333333333331</v>
      </c>
      <c r="C11" s="481"/>
      <c r="D11" s="396" t="s">
        <v>38</v>
      </c>
      <c r="E11" s="274" t="s">
        <v>89</v>
      </c>
      <c r="F11" s="397" t="s">
        <v>90</v>
      </c>
      <c r="G11" s="147"/>
      <c r="H11" s="276" t="s">
        <v>90</v>
      </c>
      <c r="K11" s="126"/>
    </row>
    <row r="12" spans="2:12" ht="16" customHeight="1" thickBot="1">
      <c r="B12" s="151">
        <v>0.33680555555555558</v>
      </c>
      <c r="C12" s="188"/>
      <c r="D12" s="398"/>
      <c r="E12" s="279" t="s">
        <v>91</v>
      </c>
      <c r="F12" s="399"/>
      <c r="G12" s="147"/>
      <c r="H12" s="594" t="s">
        <v>92</v>
      </c>
      <c r="I12" s="152"/>
    </row>
    <row r="13" spans="2:12" ht="16" customHeight="1" thickBot="1">
      <c r="B13" s="151">
        <v>0.34027777777777773</v>
      </c>
      <c r="C13" s="202"/>
      <c r="D13" s="398"/>
      <c r="E13" s="324" t="s">
        <v>93</v>
      </c>
      <c r="F13" s="399"/>
      <c r="G13" s="147"/>
      <c r="H13" s="595"/>
      <c r="I13" s="152"/>
    </row>
    <row r="14" spans="2:12" ht="16" thickBot="1">
      <c r="B14" s="161">
        <v>0.34375</v>
      </c>
      <c r="C14" s="482" t="s">
        <v>183</v>
      </c>
      <c r="D14" s="398"/>
      <c r="E14" s="286" t="s">
        <v>95</v>
      </c>
      <c r="F14" s="399"/>
      <c r="G14" s="147"/>
      <c r="I14" s="152"/>
      <c r="K14" s="155"/>
      <c r="L14" s="155"/>
    </row>
    <row r="15" spans="2:12" ht="16" thickBot="1">
      <c r="B15" s="287">
        <v>0.34722222222222227</v>
      </c>
      <c r="C15" s="483"/>
      <c r="D15" s="403"/>
      <c r="E15" s="404" t="s">
        <v>39</v>
      </c>
      <c r="F15" s="399"/>
      <c r="G15" s="147"/>
      <c r="H15" s="156" t="s">
        <v>96</v>
      </c>
    </row>
    <row r="16" spans="2:12" ht="16" thickBot="1">
      <c r="B16" s="165">
        <v>0.35069444444444442</v>
      </c>
      <c r="C16" s="432"/>
      <c r="D16" s="436" t="s">
        <v>43</v>
      </c>
      <c r="E16" s="408"/>
      <c r="F16" s="399"/>
      <c r="G16" s="147"/>
      <c r="H16" s="157" t="s">
        <v>149</v>
      </c>
    </row>
    <row r="17" spans="2:15" ht="16" thickBot="1">
      <c r="B17" s="151">
        <v>0.35416666666666669</v>
      </c>
      <c r="C17" s="188"/>
      <c r="D17" s="411"/>
      <c r="E17" s="408"/>
      <c r="F17" s="399"/>
      <c r="G17" s="147"/>
      <c r="H17" s="157" t="s">
        <v>184</v>
      </c>
    </row>
    <row r="18" spans="2:15" ht="16" thickBot="1">
      <c r="B18" s="151">
        <v>0.3576388888888889</v>
      </c>
      <c r="C18" s="484" t="s">
        <v>185</v>
      </c>
      <c r="D18" s="412"/>
      <c r="E18" s="413"/>
      <c r="F18" s="399"/>
      <c r="G18" s="147"/>
      <c r="H18" s="156" t="s">
        <v>99</v>
      </c>
    </row>
    <row r="19" spans="2:15" ht="16" thickBot="1">
      <c r="B19" s="161">
        <v>0.3611111111111111</v>
      </c>
      <c r="C19" s="485"/>
      <c r="D19" s="412"/>
      <c r="E19" s="427"/>
      <c r="F19" s="404" t="s">
        <v>40</v>
      </c>
      <c r="H19" s="235" t="s">
        <v>100</v>
      </c>
      <c r="K19" s="155"/>
    </row>
    <row r="20" spans="2:15" ht="16" thickBot="1">
      <c r="B20" s="469">
        <v>0.36458333333333331</v>
      </c>
      <c r="C20" s="474"/>
      <c r="D20" s="396" t="s">
        <v>50</v>
      </c>
      <c r="E20" s="407" t="s">
        <v>44</v>
      </c>
      <c r="F20" s="408"/>
      <c r="H20" s="157" t="s">
        <v>186</v>
      </c>
      <c r="K20" s="155"/>
    </row>
    <row r="21" spans="2:15">
      <c r="B21" s="165">
        <v>0.36805555555555558</v>
      </c>
      <c r="C21" s="203"/>
      <c r="D21" s="398"/>
      <c r="E21" s="442"/>
      <c r="F21" s="408"/>
      <c r="H21" s="157" t="s">
        <v>187</v>
      </c>
    </row>
    <row r="22" spans="2:15" ht="16" thickBot="1">
      <c r="B22" s="151">
        <v>0.37152777777777773</v>
      </c>
      <c r="C22" s="140"/>
      <c r="D22" s="398"/>
      <c r="E22" s="443"/>
      <c r="F22" s="408"/>
      <c r="H22" s="235" t="s">
        <v>104</v>
      </c>
    </row>
    <row r="23" spans="2:15" ht="16" thickBot="1">
      <c r="B23" s="151">
        <v>0.375</v>
      </c>
      <c r="C23" s="212"/>
      <c r="D23" s="398"/>
      <c r="E23" s="402"/>
      <c r="F23" s="406"/>
      <c r="H23" s="185" t="s">
        <v>188</v>
      </c>
      <c r="K23" s="155"/>
    </row>
    <row r="24" spans="2:15" ht="16" thickBot="1">
      <c r="B24" s="287">
        <v>0.37847222222222227</v>
      </c>
      <c r="C24" s="425" t="s">
        <v>189</v>
      </c>
      <c r="D24" s="397" t="s">
        <v>90</v>
      </c>
      <c r="E24" s="404" t="s">
        <v>51</v>
      </c>
      <c r="F24" s="160" t="s">
        <v>45</v>
      </c>
    </row>
    <row r="25" spans="2:15" ht="16" thickBot="1">
      <c r="B25" s="151">
        <v>0.38194444444444442</v>
      </c>
      <c r="C25" s="447"/>
      <c r="D25" s="486"/>
      <c r="E25" s="408"/>
      <c r="F25" s="421"/>
    </row>
    <row r="26" spans="2:15" ht="15" customHeight="1" thickBot="1">
      <c r="B26" s="151">
        <v>0.38541666666666669</v>
      </c>
      <c r="C26" s="403"/>
      <c r="D26" s="428" t="s">
        <v>105</v>
      </c>
      <c r="E26" s="408"/>
      <c r="F26" s="424"/>
      <c r="H26" s="172" t="s">
        <v>108</v>
      </c>
      <c r="I26" s="487"/>
      <c r="J26" s="487"/>
      <c r="K26" s="487"/>
      <c r="L26" s="487"/>
      <c r="M26" s="487"/>
      <c r="N26" s="487"/>
      <c r="O26" s="487"/>
    </row>
    <row r="27" spans="2:15" ht="16" thickBot="1">
      <c r="B27" s="161">
        <v>0.3888888888888889</v>
      </c>
      <c r="C27" s="423" t="s">
        <v>190</v>
      </c>
      <c r="D27" s="419"/>
      <c r="E27" s="413"/>
      <c r="F27" s="402"/>
      <c r="H27" s="157" t="s">
        <v>191</v>
      </c>
    </row>
    <row r="28" spans="2:15" ht="16" thickBot="1">
      <c r="B28" s="316">
        <v>0.3923611111111111</v>
      </c>
      <c r="C28" s="447"/>
      <c r="D28" s="406"/>
      <c r="E28" s="428" t="s">
        <v>105</v>
      </c>
      <c r="F28" s="404" t="s">
        <v>52</v>
      </c>
      <c r="H28" s="157" t="s">
        <v>111</v>
      </c>
    </row>
    <row r="29" spans="2:15" ht="16" thickBot="1">
      <c r="B29" s="165">
        <v>0.39583333333333331</v>
      </c>
      <c r="C29" s="403"/>
      <c r="D29" s="428" t="s">
        <v>110</v>
      </c>
      <c r="E29" s="417"/>
      <c r="F29" s="408"/>
      <c r="H29" s="157" t="s">
        <v>112</v>
      </c>
    </row>
    <row r="30" spans="2:15" ht="16" thickBot="1">
      <c r="B30" s="151">
        <v>0.39930555555555558</v>
      </c>
      <c r="C30" s="423" t="s">
        <v>192</v>
      </c>
      <c r="D30" s="419"/>
      <c r="E30" s="406"/>
      <c r="F30" s="408"/>
      <c r="H30" s="157" t="s">
        <v>114</v>
      </c>
      <c r="K30" s="155"/>
    </row>
    <row r="31" spans="2:15" ht="16" thickBot="1">
      <c r="B31" s="316">
        <v>0.40277777777777773</v>
      </c>
      <c r="C31" s="447"/>
      <c r="D31" s="403"/>
      <c r="E31" s="428" t="s">
        <v>110</v>
      </c>
      <c r="F31" s="408"/>
      <c r="H31" s="157"/>
    </row>
    <row r="32" spans="2:15" ht="16" thickBot="1">
      <c r="B32" s="151">
        <v>0.40625</v>
      </c>
      <c r="C32" s="482" t="s">
        <v>193</v>
      </c>
      <c r="D32" s="428" t="s">
        <v>115</v>
      </c>
      <c r="E32" s="488"/>
      <c r="F32" s="397" t="s">
        <v>90</v>
      </c>
      <c r="H32" s="157" t="s">
        <v>194</v>
      </c>
    </row>
    <row r="33" spans="2:8" ht="16" thickBot="1">
      <c r="B33" s="151">
        <v>0.40972222222222227</v>
      </c>
      <c r="C33" s="483"/>
      <c r="D33" s="419"/>
      <c r="E33" s="403"/>
      <c r="F33" s="399"/>
      <c r="H33" s="157" t="s">
        <v>195</v>
      </c>
    </row>
    <row r="34" spans="2:8" ht="16" thickBot="1">
      <c r="B34" s="316">
        <v>0.41319444444444442</v>
      </c>
      <c r="C34" s="432"/>
      <c r="D34" s="436" t="s">
        <v>54</v>
      </c>
      <c r="E34" s="448" t="s">
        <v>115</v>
      </c>
      <c r="F34" s="399"/>
      <c r="H34" s="185" t="s">
        <v>196</v>
      </c>
    </row>
    <row r="35" spans="2:8" ht="16" thickBot="1">
      <c r="B35" s="151">
        <v>0.41666666666666669</v>
      </c>
      <c r="C35" s="184"/>
      <c r="D35" s="411"/>
      <c r="E35" s="488"/>
      <c r="F35" s="399"/>
      <c r="H35" s="187" t="s">
        <v>197</v>
      </c>
    </row>
    <row r="36" spans="2:8" ht="15" customHeight="1" thickBot="1">
      <c r="B36" s="151">
        <v>0.4201388888888889</v>
      </c>
      <c r="C36" s="202"/>
      <c r="D36" s="412"/>
      <c r="E36" s="324" t="s">
        <v>93</v>
      </c>
      <c r="F36" s="400"/>
    </row>
    <row r="37" spans="2:8" ht="16" thickBot="1">
      <c r="B37" s="151">
        <v>0.4236111111111111</v>
      </c>
      <c r="C37" s="484" t="s">
        <v>198</v>
      </c>
      <c r="D37" s="412"/>
      <c r="E37" s="286" t="s">
        <v>95</v>
      </c>
      <c r="F37" s="400"/>
      <c r="H37" s="192"/>
    </row>
    <row r="38" spans="2:8" ht="16" thickBot="1">
      <c r="B38" s="469">
        <v>0.42708333333333331</v>
      </c>
      <c r="C38" s="485"/>
      <c r="D38" s="403"/>
      <c r="E38" s="442" t="s">
        <v>55</v>
      </c>
      <c r="F38" s="399"/>
      <c r="H38" s="584" t="s">
        <v>122</v>
      </c>
    </row>
    <row r="39" spans="2:8" ht="16" thickBot="1">
      <c r="B39" s="151">
        <v>0.43055555555555558</v>
      </c>
      <c r="C39" s="432"/>
      <c r="D39" s="396" t="s">
        <v>59</v>
      </c>
      <c r="E39" s="442"/>
      <c r="F39" s="399"/>
      <c r="H39" s="584"/>
    </row>
    <row r="40" spans="2:8">
      <c r="B40" s="151">
        <v>0.43402777777777773</v>
      </c>
      <c r="C40" s="203"/>
      <c r="D40" s="398"/>
      <c r="E40" s="443"/>
      <c r="F40" s="399"/>
      <c r="H40" s="584"/>
    </row>
    <row r="41" spans="2:8" ht="16" thickBot="1">
      <c r="B41" s="151">
        <v>0.4375</v>
      </c>
      <c r="C41" s="202"/>
      <c r="D41" s="398"/>
      <c r="E41" s="489"/>
      <c r="F41" s="399"/>
      <c r="H41" s="584"/>
    </row>
    <row r="42" spans="2:8" ht="16" thickBot="1">
      <c r="B42" s="151">
        <v>0.44097222222222227</v>
      </c>
      <c r="C42" s="482" t="s">
        <v>199</v>
      </c>
      <c r="D42" s="398"/>
      <c r="E42" s="427"/>
      <c r="F42" s="160" t="s">
        <v>56</v>
      </c>
    </row>
    <row r="43" spans="2:8" ht="16" thickBot="1">
      <c r="B43" s="287">
        <v>0.44444444444444442</v>
      </c>
      <c r="C43" s="483"/>
      <c r="D43" s="403"/>
      <c r="E43" s="404" t="s">
        <v>60</v>
      </c>
      <c r="F43" s="421"/>
    </row>
    <row r="44" spans="2:8" ht="16" thickBot="1">
      <c r="B44" s="151">
        <v>0.44791666666666669</v>
      </c>
      <c r="C44" s="432"/>
      <c r="D44" s="436" t="s">
        <v>63</v>
      </c>
      <c r="E44" s="408"/>
      <c r="F44" s="424"/>
    </row>
    <row r="45" spans="2:8" ht="16" thickBot="1">
      <c r="B45" s="151">
        <v>0.4513888888888889</v>
      </c>
      <c r="C45" s="203"/>
      <c r="D45" s="411"/>
      <c r="E45" s="408"/>
      <c r="F45" s="402"/>
    </row>
    <row r="46" spans="2:8" ht="16" thickBot="1">
      <c r="B46" s="151">
        <v>0.4548611111111111</v>
      </c>
      <c r="C46" s="202"/>
      <c r="D46" s="412"/>
      <c r="E46" s="413"/>
      <c r="F46" s="406"/>
    </row>
    <row r="47" spans="2:8" ht="16" thickBot="1">
      <c r="B47" s="151">
        <v>0.45833333333333331</v>
      </c>
      <c r="C47" s="484" t="s">
        <v>200</v>
      </c>
      <c r="D47" s="412"/>
      <c r="E47" s="427"/>
      <c r="F47" s="404" t="s">
        <v>61</v>
      </c>
    </row>
    <row r="48" spans="2:8" ht="16" thickBot="1">
      <c r="B48" s="469">
        <v>0.46180555555555558</v>
      </c>
      <c r="C48" s="485"/>
      <c r="D48" s="406"/>
      <c r="E48" s="407" t="s">
        <v>64</v>
      </c>
      <c r="F48" s="408"/>
    </row>
    <row r="49" spans="2:6" ht="16" thickBot="1">
      <c r="B49" s="151">
        <v>0.46527777777777773</v>
      </c>
      <c r="C49" s="432"/>
      <c r="D49" s="396" t="s">
        <v>71</v>
      </c>
      <c r="E49" s="442"/>
      <c r="F49" s="408"/>
    </row>
    <row r="50" spans="2:6" ht="16" thickBot="1">
      <c r="B50" s="151">
        <v>0.46875</v>
      </c>
      <c r="C50" s="188"/>
      <c r="D50" s="398"/>
      <c r="E50" s="443"/>
      <c r="F50" s="408"/>
    </row>
    <row r="51" spans="2:6" ht="16" thickBot="1">
      <c r="B51" s="151">
        <v>0.47222222222222227</v>
      </c>
      <c r="C51" s="188"/>
      <c r="D51" s="398"/>
      <c r="E51" s="402"/>
      <c r="F51" s="406"/>
    </row>
    <row r="52" spans="2:6" ht="16" thickBot="1">
      <c r="B52" s="151">
        <v>0.47569444444444442</v>
      </c>
      <c r="C52" s="188"/>
      <c r="D52" s="398"/>
      <c r="E52" s="427"/>
      <c r="F52" s="160" t="s">
        <v>65</v>
      </c>
    </row>
    <row r="53" spans="2:6" ht="16" thickBot="1">
      <c r="B53" s="287">
        <v>0.47916666666666669</v>
      </c>
      <c r="C53" s="423" t="s">
        <v>201</v>
      </c>
      <c r="D53" s="409" t="s">
        <v>90</v>
      </c>
      <c r="E53" s="396" t="s">
        <v>167</v>
      </c>
      <c r="F53" s="421"/>
    </row>
    <row r="54" spans="2:6" ht="16" thickBot="1">
      <c r="B54" s="151">
        <v>0.4826388888888889</v>
      </c>
      <c r="C54" s="447"/>
      <c r="D54" s="475"/>
      <c r="E54" s="490"/>
      <c r="F54" s="424"/>
    </row>
    <row r="55" spans="2:6" ht="16" thickBot="1">
      <c r="B55" s="151">
        <v>0.4861111111111111</v>
      </c>
      <c r="C55" s="432"/>
      <c r="D55" s="491" t="s">
        <v>202</v>
      </c>
      <c r="E55" s="408"/>
      <c r="F55" s="402"/>
    </row>
    <row r="56" spans="2:6" ht="16" thickBot="1">
      <c r="B56" s="151">
        <v>0.48958333333333331</v>
      </c>
      <c r="C56" s="188"/>
      <c r="D56" s="492"/>
      <c r="E56" s="413"/>
      <c r="F56" s="406"/>
    </row>
    <row r="57" spans="2:6" ht="16" thickBot="1">
      <c r="B57" s="316">
        <v>0.49305555555555558</v>
      </c>
      <c r="C57" s="188"/>
      <c r="D57" s="429"/>
      <c r="E57" s="428" t="s">
        <v>202</v>
      </c>
      <c r="F57" s="404" t="s">
        <v>73</v>
      </c>
    </row>
    <row r="58" spans="2:6" ht="16" thickBot="1">
      <c r="B58" s="151">
        <v>0.49652777777777773</v>
      </c>
      <c r="C58" s="188"/>
      <c r="D58" s="423" t="s">
        <v>203</v>
      </c>
      <c r="E58" s="447"/>
      <c r="F58" s="408"/>
    </row>
    <row r="59" spans="2:6" ht="16" thickBot="1">
      <c r="B59" s="151">
        <v>0.5</v>
      </c>
      <c r="C59" s="188"/>
      <c r="D59" s="447"/>
      <c r="E59" s="427"/>
      <c r="F59" s="408"/>
    </row>
    <row r="60" spans="2:6" ht="16" thickBot="1">
      <c r="B60" s="316">
        <v>0.50347222222222221</v>
      </c>
      <c r="C60" s="188"/>
      <c r="D60" s="493" t="s">
        <v>46</v>
      </c>
      <c r="E60" s="428" t="s">
        <v>203</v>
      </c>
      <c r="F60" s="408"/>
    </row>
    <row r="61" spans="2:6" ht="16" thickBot="1">
      <c r="B61" s="151">
        <v>0.50694444444444442</v>
      </c>
      <c r="C61" s="188"/>
      <c r="D61" s="494" t="s">
        <v>46</v>
      </c>
      <c r="E61" s="449"/>
      <c r="F61" s="397" t="s">
        <v>90</v>
      </c>
    </row>
    <row r="62" spans="2:6">
      <c r="B62" s="151">
        <v>0.51041666666666663</v>
      </c>
      <c r="C62" s="188"/>
      <c r="D62" s="494" t="s">
        <v>46</v>
      </c>
      <c r="E62" s="495" t="s">
        <v>46</v>
      </c>
      <c r="F62" s="399"/>
    </row>
    <row r="63" spans="2:6" ht="16" thickBot="1">
      <c r="B63" s="151">
        <v>0.51388888888888895</v>
      </c>
      <c r="C63" s="188"/>
      <c r="D63" s="494" t="s">
        <v>46</v>
      </c>
      <c r="E63" s="495" t="s">
        <v>46</v>
      </c>
      <c r="F63" s="438"/>
    </row>
    <row r="64" spans="2:6">
      <c r="B64" s="151">
        <v>0.51736111111111105</v>
      </c>
      <c r="C64" s="188"/>
      <c r="D64" s="494" t="s">
        <v>46</v>
      </c>
      <c r="E64" s="494" t="s">
        <v>46</v>
      </c>
      <c r="F64" s="452" t="s">
        <v>46</v>
      </c>
    </row>
    <row r="65" spans="2:8">
      <c r="B65" s="151">
        <v>0.52083333333333337</v>
      </c>
      <c r="C65" s="188"/>
      <c r="D65" s="494" t="s">
        <v>46</v>
      </c>
      <c r="E65" s="494" t="s">
        <v>46</v>
      </c>
      <c r="F65" s="452" t="s">
        <v>46</v>
      </c>
    </row>
    <row r="66" spans="2:8">
      <c r="B66" s="151">
        <v>0.52430555555555558</v>
      </c>
      <c r="C66" s="188"/>
      <c r="D66" s="494" t="s">
        <v>46</v>
      </c>
      <c r="E66" s="494" t="s">
        <v>46</v>
      </c>
      <c r="F66" s="452" t="s">
        <v>46</v>
      </c>
    </row>
    <row r="67" spans="2:8">
      <c r="B67" s="151">
        <v>0.52777777777777779</v>
      </c>
      <c r="C67" s="188"/>
      <c r="D67" s="494" t="s">
        <v>46</v>
      </c>
      <c r="E67" s="494" t="s">
        <v>46</v>
      </c>
      <c r="F67" s="452" t="s">
        <v>46</v>
      </c>
    </row>
    <row r="68" spans="2:8">
      <c r="B68" s="151">
        <v>0.53125</v>
      </c>
      <c r="C68" s="188"/>
      <c r="D68" s="494" t="s">
        <v>46</v>
      </c>
      <c r="E68" s="494" t="s">
        <v>46</v>
      </c>
      <c r="F68" s="452" t="s">
        <v>46</v>
      </c>
    </row>
    <row r="69" spans="2:8" ht="16" thickBot="1">
      <c r="B69" s="151">
        <v>0.53472222222222221</v>
      </c>
      <c r="C69" s="188"/>
      <c r="D69" s="496" t="s">
        <v>46</v>
      </c>
      <c r="E69" s="494" t="s">
        <v>46</v>
      </c>
      <c r="F69" s="452" t="s">
        <v>46</v>
      </c>
    </row>
    <row r="70" spans="2:8" ht="16" thickBot="1">
      <c r="B70" s="151">
        <v>0.53819444444444442</v>
      </c>
      <c r="C70" s="188"/>
      <c r="D70" s="490" t="s">
        <v>77</v>
      </c>
      <c r="E70" s="452" t="s">
        <v>46</v>
      </c>
      <c r="F70" s="452" t="s">
        <v>46</v>
      </c>
    </row>
    <row r="71" spans="2:8" ht="16" thickBot="1">
      <c r="B71" s="151">
        <v>4.1666666666666664E-2</v>
      </c>
      <c r="C71" s="202"/>
      <c r="D71" s="398"/>
      <c r="E71" s="460" t="s">
        <v>46</v>
      </c>
      <c r="F71" s="452" t="s">
        <v>46</v>
      </c>
      <c r="H71" s="573" t="s">
        <v>49</v>
      </c>
    </row>
    <row r="72" spans="2:8" ht="16" thickBot="1">
      <c r="B72" s="151">
        <v>4.5138888888888888E-2</v>
      </c>
      <c r="C72" s="497" t="s">
        <v>204</v>
      </c>
      <c r="D72" s="398"/>
      <c r="E72" s="397" t="s">
        <v>18</v>
      </c>
      <c r="F72" s="452" t="s">
        <v>46</v>
      </c>
      <c r="H72" s="574"/>
    </row>
    <row r="73" spans="2:8" ht="16" thickBot="1">
      <c r="B73" s="151">
        <v>4.8611111111111112E-2</v>
      </c>
      <c r="C73" s="483"/>
      <c r="D73" s="398"/>
      <c r="E73" s="486"/>
      <c r="F73" s="452" t="s">
        <v>46</v>
      </c>
    </row>
    <row r="74" spans="2:8" ht="17" thickBot="1">
      <c r="B74" s="287">
        <v>4.8611111111111112E-2</v>
      </c>
      <c r="C74" s="432"/>
      <c r="D74" s="463" t="s">
        <v>139</v>
      </c>
      <c r="E74" s="462" t="s">
        <v>133</v>
      </c>
      <c r="F74" s="397" t="s">
        <v>90</v>
      </c>
    </row>
    <row r="75" spans="2:8">
      <c r="B75" s="151">
        <v>5.5555555555555552E-2</v>
      </c>
      <c r="C75" s="188"/>
      <c r="D75" s="424"/>
      <c r="E75" s="435"/>
      <c r="F75" s="399"/>
    </row>
    <row r="76" spans="2:8" ht="16" thickBot="1">
      <c r="B76" s="151">
        <v>5.9027777777777783E-2</v>
      </c>
      <c r="C76" s="188"/>
      <c r="D76" s="424"/>
      <c r="E76" s="435"/>
      <c r="F76" s="399"/>
    </row>
    <row r="77" spans="2:8" ht="16" thickBot="1">
      <c r="B77" s="151">
        <v>6.25E-2</v>
      </c>
      <c r="C77" s="484" t="s">
        <v>205</v>
      </c>
      <c r="D77" s="402"/>
      <c r="E77" s="437"/>
      <c r="F77" s="438"/>
    </row>
    <row r="78" spans="2:8" ht="16" thickBot="1">
      <c r="B78" s="469">
        <v>6.5972222222222224E-2</v>
      </c>
      <c r="C78" s="485"/>
      <c r="D78" s="406"/>
      <c r="E78" s="407" t="s">
        <v>171</v>
      </c>
      <c r="F78" s="408" t="s">
        <v>79</v>
      </c>
    </row>
    <row r="79" spans="2:8" ht="16" thickBot="1">
      <c r="B79" s="151">
        <v>6.9444444444444434E-2</v>
      </c>
      <c r="C79" s="432"/>
      <c r="D79" s="404" t="s">
        <v>141</v>
      </c>
      <c r="E79" s="442"/>
      <c r="F79" s="446"/>
    </row>
    <row r="80" spans="2:8">
      <c r="B80" s="151">
        <v>7.2916666666666671E-2</v>
      </c>
      <c r="C80" s="203"/>
      <c r="D80" s="446"/>
      <c r="E80" s="443"/>
      <c r="F80" s="446"/>
    </row>
    <row r="81" spans="2:6" ht="16" thickBot="1">
      <c r="B81" s="151">
        <v>7.6388888888888895E-2</v>
      </c>
      <c r="C81" s="188"/>
      <c r="D81" s="446"/>
      <c r="E81" s="402"/>
      <c r="F81" s="413"/>
    </row>
    <row r="82" spans="2:6" ht="16" thickBot="1">
      <c r="B82" s="151">
        <v>7.9861111111111105E-2</v>
      </c>
      <c r="C82" s="202"/>
      <c r="D82" s="413"/>
      <c r="E82" s="498"/>
      <c r="F82" s="160" t="s">
        <v>206</v>
      </c>
    </row>
    <row r="83" spans="2:6" ht="16" thickBot="1">
      <c r="B83" s="287">
        <v>8.3333333333333329E-2</v>
      </c>
      <c r="C83" s="423" t="s">
        <v>207</v>
      </c>
      <c r="D83" s="426"/>
      <c r="E83" s="404" t="s">
        <v>143</v>
      </c>
      <c r="F83" s="421"/>
    </row>
    <row r="84" spans="2:6" ht="16" thickBot="1">
      <c r="B84" s="151">
        <v>8.6805555555555566E-2</v>
      </c>
      <c r="C84" s="447"/>
      <c r="D84" s="499"/>
      <c r="E84" s="408"/>
      <c r="F84" s="424"/>
    </row>
    <row r="85" spans="2:6" ht="16" thickBot="1">
      <c r="B85" s="151">
        <v>9.0277777777777776E-2</v>
      </c>
      <c r="C85" s="432"/>
      <c r="D85" s="428" t="s">
        <v>128</v>
      </c>
      <c r="E85" s="408"/>
      <c r="F85" s="402"/>
    </row>
    <row r="86" spans="2:6" ht="16" thickBot="1">
      <c r="B86" s="151">
        <v>9.375E-2</v>
      </c>
      <c r="C86" s="423" t="s">
        <v>208</v>
      </c>
      <c r="D86" s="419"/>
      <c r="E86" s="413"/>
      <c r="F86" s="406"/>
    </row>
    <row r="87" spans="2:6" ht="16" thickBot="1">
      <c r="B87" s="316">
        <v>9.7222222222222224E-2</v>
      </c>
      <c r="C87" s="447"/>
      <c r="D87" s="406"/>
      <c r="E87" s="428" t="s">
        <v>128</v>
      </c>
      <c r="F87" s="408" t="s">
        <v>145</v>
      </c>
    </row>
    <row r="88" spans="2:6" ht="16" thickBot="1">
      <c r="B88" s="151">
        <v>0.10069444444444443</v>
      </c>
      <c r="C88" s="497" t="s">
        <v>209</v>
      </c>
      <c r="D88" s="428" t="s">
        <v>172</v>
      </c>
      <c r="E88" s="417"/>
      <c r="F88" s="446"/>
    </row>
    <row r="89" spans="2:6" ht="16" thickBot="1">
      <c r="B89" s="151">
        <v>0.10416666666666667</v>
      </c>
      <c r="C89" s="483"/>
      <c r="D89" s="419"/>
      <c r="E89" s="406"/>
      <c r="F89" s="446"/>
    </row>
    <row r="90" spans="2:6" ht="17" thickBot="1">
      <c r="B90" s="316">
        <v>0.1076388888888889</v>
      </c>
      <c r="C90" s="403"/>
      <c r="D90" s="463" t="s">
        <v>175</v>
      </c>
      <c r="E90" s="428" t="s">
        <v>172</v>
      </c>
      <c r="F90" s="413"/>
    </row>
    <row r="91" spans="2:6" ht="16" thickBot="1">
      <c r="B91" s="151">
        <v>0.1111111111111111</v>
      </c>
      <c r="C91" s="188"/>
      <c r="D91" s="424"/>
      <c r="E91" s="419"/>
      <c r="F91" s="397" t="s">
        <v>90</v>
      </c>
    </row>
    <row r="92" spans="2:6">
      <c r="B92" s="151">
        <v>0.11458333333333333</v>
      </c>
      <c r="C92" s="484" t="s">
        <v>210</v>
      </c>
      <c r="D92" s="424"/>
      <c r="E92" s="324" t="s">
        <v>93</v>
      </c>
      <c r="F92" s="399"/>
    </row>
    <row r="93" spans="2:6" ht="16" thickBot="1">
      <c r="B93" s="151">
        <v>0.11805555555555557</v>
      </c>
      <c r="C93" s="485"/>
      <c r="D93" s="402"/>
      <c r="E93" s="286" t="s">
        <v>95</v>
      </c>
      <c r="F93" s="399"/>
    </row>
    <row r="94" spans="2:6" ht="16" thickBot="1">
      <c r="B94" s="469">
        <v>0.12152777777777778</v>
      </c>
      <c r="C94" s="432"/>
      <c r="D94" s="404" t="s">
        <v>177</v>
      </c>
      <c r="E94" s="407" t="s">
        <v>176</v>
      </c>
      <c r="F94" s="399"/>
    </row>
    <row r="95" spans="2:6">
      <c r="B95" s="151">
        <v>0.125</v>
      </c>
      <c r="C95" s="188"/>
      <c r="D95" s="446"/>
      <c r="E95" s="442"/>
      <c r="F95" s="399"/>
    </row>
    <row r="96" spans="2:6" ht="16" thickBot="1">
      <c r="B96" s="151">
        <v>0.12847222222222224</v>
      </c>
      <c r="C96" s="188"/>
      <c r="D96" s="446"/>
      <c r="E96" s="443"/>
      <c r="F96" s="399"/>
    </row>
    <row r="97" spans="2:8" ht="16" thickBot="1">
      <c r="B97" s="151">
        <v>0.13194444444444445</v>
      </c>
      <c r="C97" s="482" t="s">
        <v>211</v>
      </c>
      <c r="D97" s="413"/>
      <c r="E97" s="402"/>
      <c r="F97" s="399"/>
    </row>
    <row r="98" spans="2:8" ht="16" thickBot="1">
      <c r="B98" s="287">
        <v>0.13541666666666666</v>
      </c>
      <c r="C98" s="483"/>
      <c r="D98" s="403"/>
      <c r="E98" s="404" t="s">
        <v>179</v>
      </c>
      <c r="F98" s="160" t="s">
        <v>178</v>
      </c>
    </row>
    <row r="99" spans="2:8" ht="17" thickBot="1">
      <c r="B99" s="151">
        <v>0.1388888888888889</v>
      </c>
      <c r="C99" s="432"/>
      <c r="D99" s="463" t="s">
        <v>212</v>
      </c>
      <c r="E99" s="408"/>
      <c r="F99" s="424"/>
    </row>
    <row r="100" spans="2:8">
      <c r="B100" s="151">
        <v>0.1423611111111111</v>
      </c>
      <c r="C100" s="188"/>
      <c r="D100" s="424"/>
      <c r="E100" s="408"/>
      <c r="F100" s="424"/>
    </row>
    <row r="101" spans="2:8" ht="16" thickBot="1">
      <c r="B101" s="151">
        <v>0.14583333333333334</v>
      </c>
      <c r="C101" s="188"/>
      <c r="D101" s="424"/>
      <c r="E101" s="413"/>
      <c r="F101" s="402"/>
    </row>
    <row r="102" spans="2:8" ht="17" thickBot="1">
      <c r="B102" s="151">
        <v>0.14930555555555555</v>
      </c>
      <c r="C102" s="188"/>
      <c r="D102" s="402"/>
      <c r="E102" s="427"/>
      <c r="F102" s="500" t="s">
        <v>181</v>
      </c>
    </row>
    <row r="103" spans="2:8" ht="16" thickBot="1">
      <c r="B103" s="469">
        <v>0.15277777777777776</v>
      </c>
      <c r="C103" s="188"/>
      <c r="D103" s="403"/>
      <c r="E103" s="407" t="s">
        <v>213</v>
      </c>
      <c r="F103" s="446"/>
    </row>
    <row r="104" spans="2:8">
      <c r="B104" s="151">
        <v>0.15625</v>
      </c>
      <c r="C104" s="188"/>
      <c r="D104" s="396" t="s">
        <v>214</v>
      </c>
      <c r="E104" s="442"/>
      <c r="F104" s="446"/>
    </row>
    <row r="105" spans="2:8" ht="16" thickBot="1">
      <c r="B105" s="151">
        <v>0.15972222222222224</v>
      </c>
      <c r="C105" s="188"/>
      <c r="D105" s="398"/>
      <c r="E105" s="443"/>
      <c r="F105" s="413"/>
    </row>
    <row r="106" spans="2:8" ht="16" thickBot="1">
      <c r="B106" s="151">
        <v>0.16319444444444445</v>
      </c>
      <c r="C106" s="188"/>
      <c r="D106" s="398"/>
      <c r="E106" s="402"/>
      <c r="F106" s="406"/>
    </row>
    <row r="107" spans="2:8" ht="16" thickBot="1">
      <c r="B107" s="151">
        <v>0.16666666666666666</v>
      </c>
      <c r="C107" s="188"/>
      <c r="D107" s="398"/>
      <c r="E107" s="427"/>
      <c r="F107" s="160" t="s">
        <v>215</v>
      </c>
      <c r="H107" s="126"/>
    </row>
    <row r="108" spans="2:8" ht="16" thickBot="1">
      <c r="B108" s="287">
        <v>0.17013888888888887</v>
      </c>
      <c r="C108" s="188"/>
      <c r="D108" s="426"/>
      <c r="E108" s="396" t="s">
        <v>216</v>
      </c>
      <c r="F108" s="424"/>
      <c r="H108" s="126"/>
    </row>
    <row r="109" spans="2:8" ht="16" thickBot="1">
      <c r="B109" s="151">
        <v>0.17361111111111113</v>
      </c>
      <c r="C109" s="188"/>
      <c r="D109" s="422"/>
      <c r="E109" s="490"/>
      <c r="F109" s="424"/>
      <c r="H109" s="126"/>
    </row>
    <row r="110" spans="2:8" ht="16" thickBot="1">
      <c r="B110" s="151">
        <v>0.17708333333333334</v>
      </c>
      <c r="C110" s="188"/>
      <c r="D110" s="425" t="s">
        <v>217</v>
      </c>
      <c r="E110" s="408"/>
      <c r="F110" s="402"/>
    </row>
    <row r="111" spans="2:8" ht="16" thickBot="1">
      <c r="B111" s="151">
        <v>0.18055555555555555</v>
      </c>
      <c r="C111" s="188"/>
      <c r="D111" s="447"/>
      <c r="E111" s="413"/>
      <c r="F111" s="406"/>
    </row>
    <row r="112" spans="2:8" ht="17" thickBot="1">
      <c r="B112" s="316">
        <v>0.18402777777777779</v>
      </c>
      <c r="C112" s="188"/>
      <c r="D112" s="427"/>
      <c r="E112" s="428" t="s">
        <v>217</v>
      </c>
      <c r="F112" s="500" t="s">
        <v>218</v>
      </c>
    </row>
    <row r="113" spans="2:8" ht="16" thickBot="1">
      <c r="B113" s="151">
        <v>0.1875</v>
      </c>
      <c r="C113" s="188"/>
      <c r="D113" s="428" t="s">
        <v>219</v>
      </c>
      <c r="E113" s="417"/>
      <c r="F113" s="446"/>
      <c r="H113" s="126"/>
    </row>
    <row r="114" spans="2:8" ht="16" thickBot="1">
      <c r="B114" s="151">
        <v>0.19097222222222221</v>
      </c>
      <c r="C114" s="188"/>
      <c r="D114" s="419"/>
      <c r="E114" s="427"/>
      <c r="F114" s="446"/>
      <c r="H114" s="126"/>
    </row>
    <row r="115" spans="2:8" ht="16" thickBot="1">
      <c r="B115" s="316">
        <v>0.19444444444444445</v>
      </c>
      <c r="C115" s="188"/>
      <c r="D115" s="397" t="s">
        <v>90</v>
      </c>
      <c r="E115" s="428" t="s">
        <v>220</v>
      </c>
      <c r="F115" s="413"/>
      <c r="H115" s="126"/>
    </row>
    <row r="116" spans="2:8" ht="16" thickBot="1">
      <c r="B116" s="151">
        <v>0.19791666666666666</v>
      </c>
      <c r="C116" s="202"/>
      <c r="D116" s="438"/>
      <c r="E116" s="417"/>
      <c r="F116" s="426"/>
    </row>
    <row r="117" spans="2:8" ht="16" thickBot="1">
      <c r="B117" s="161">
        <v>0.20138888888888887</v>
      </c>
      <c r="C117" s="432"/>
      <c r="D117" s="439"/>
      <c r="E117" s="397" t="s">
        <v>18</v>
      </c>
      <c r="F117" s="422"/>
    </row>
    <row r="118" spans="2:8" ht="16" thickBot="1">
      <c r="B118" s="393">
        <v>0.20486111111111113</v>
      </c>
      <c r="C118" s="224" t="s">
        <v>14</v>
      </c>
      <c r="D118" s="265" t="s">
        <v>14</v>
      </c>
      <c r="E118" s="265" t="s">
        <v>14</v>
      </c>
      <c r="F118" s="225" t="s">
        <v>14</v>
      </c>
    </row>
    <row r="119" spans="2:8" ht="16" thickBot="1">
      <c r="B119" s="501">
        <v>0.20833333333333334</v>
      </c>
      <c r="C119" s="227" t="s">
        <v>66</v>
      </c>
      <c r="D119" s="229" t="s">
        <v>66</v>
      </c>
      <c r="E119" s="229" t="s">
        <v>66</v>
      </c>
      <c r="F119" s="230" t="s">
        <v>66</v>
      </c>
    </row>
    <row r="120" spans="2:8">
      <c r="B120" s="206"/>
    </row>
    <row r="121" spans="2:8">
      <c r="B121" s="206"/>
    </row>
    <row r="122" spans="2:8">
      <c r="B122" s="206"/>
    </row>
    <row r="123" spans="2:8">
      <c r="B123" s="206"/>
    </row>
    <row r="124" spans="2:8">
      <c r="B124" s="206"/>
    </row>
    <row r="125" spans="2:8">
      <c r="B125" s="206"/>
    </row>
    <row r="126" spans="2:8">
      <c r="B126" s="206"/>
    </row>
    <row r="127" spans="2:8">
      <c r="B127" s="206"/>
    </row>
    <row r="128" spans="2:8">
      <c r="B128" s="206"/>
    </row>
    <row r="129" spans="2:2">
      <c r="B129" s="206"/>
    </row>
    <row r="130" spans="2:2">
      <c r="B130" s="206"/>
    </row>
  </sheetData>
  <sheetProtection algorithmName="SHA-512" hashValue="jVMBBUe60vNlPMwP2N+ilT9vHJbynIQdmYjQesrB+A0dr0T5EkhXFx0tIHKQz/G7xbGuQncGXslS9e/ihLE9og==" saltValue="Vx65BZdCaB21NZrg592eYA==" spinCount="100000" sheet="1" objects="1" scenarios="1"/>
  <mergeCells count="6">
    <mergeCell ref="C2:F2"/>
    <mergeCell ref="C3:F4"/>
    <mergeCell ref="H12:H13"/>
    <mergeCell ref="H71:H72"/>
    <mergeCell ref="H38:H41"/>
    <mergeCell ref="H8:H10"/>
  </mergeCells>
  <phoneticPr fontId="9" type="noConversion"/>
  <pageMargins left="0.7" right="0.7" top="0.75" bottom="0.75" header="0.3" footer="0.3"/>
  <pageSetup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9DF2-AA21-4547-B58E-2B8FE8A6B650}">
  <sheetPr>
    <tabColor theme="9" tint="0.79998168889431442"/>
  </sheetPr>
  <dimension ref="B1:O130"/>
  <sheetViews>
    <sheetView showGridLines="0" zoomScaleNormal="100" workbookViewId="0">
      <selection activeCell="M131" sqref="M131"/>
    </sheetView>
  </sheetViews>
  <sheetFormatPr baseColWidth="10" defaultColWidth="8.83203125" defaultRowHeight="15"/>
  <cols>
    <col min="1" max="1" width="6.6640625" style="125" customWidth="1"/>
    <col min="2" max="2" width="12.5" style="124" customWidth="1"/>
    <col min="3" max="3" width="22.5" style="125" customWidth="1"/>
    <col min="4" max="4" width="22.5" style="126" customWidth="1"/>
    <col min="5" max="5" width="27" style="126" customWidth="1"/>
    <col min="6" max="6" width="22.5" style="126" customWidth="1"/>
    <col min="7" max="7" width="4.6640625" style="125" customWidth="1"/>
    <col min="8" max="8" width="87.1640625" style="125" customWidth="1"/>
    <col min="9" max="9" width="12" style="125" customWidth="1"/>
    <col min="10" max="11" width="8.83203125" style="125"/>
    <col min="12" max="12" width="11.33203125" style="125" bestFit="1" customWidth="1"/>
    <col min="13" max="16384" width="8.83203125" style="125"/>
  </cols>
  <sheetData>
    <row r="1" spans="2:12" ht="16" thickBot="1"/>
    <row r="2" spans="2:12" ht="25" thickBot="1">
      <c r="C2" s="575" t="s">
        <v>221</v>
      </c>
      <c r="D2" s="576"/>
      <c r="E2" s="576"/>
      <c r="F2" s="577"/>
      <c r="G2" s="127"/>
    </row>
    <row r="3" spans="2:12" ht="15" customHeight="1">
      <c r="C3" s="578"/>
      <c r="D3" s="579"/>
      <c r="E3" s="579"/>
      <c r="F3" s="579"/>
    </row>
    <row r="4" spans="2:12" ht="16" thickBot="1">
      <c r="C4" s="580"/>
      <c r="D4" s="580"/>
      <c r="E4" s="580"/>
      <c r="F4" s="580"/>
    </row>
    <row r="5" spans="2:12">
      <c r="B5" s="128"/>
      <c r="C5" s="251"/>
      <c r="D5" s="128"/>
      <c r="E5" s="128"/>
      <c r="F5" s="252"/>
    </row>
    <row r="6" spans="2:12" ht="38" thickBot="1">
      <c r="B6" s="131" t="s">
        <v>6</v>
      </c>
      <c r="C6" s="254" t="s">
        <v>82</v>
      </c>
      <c r="D6" s="255" t="s">
        <v>83</v>
      </c>
      <c r="E6" s="133" t="s">
        <v>84</v>
      </c>
      <c r="F6" s="256" t="s">
        <v>85</v>
      </c>
    </row>
    <row r="7" spans="2:12" ht="16" thickBot="1">
      <c r="B7" s="137"/>
      <c r="C7" s="135" t="s">
        <v>11</v>
      </c>
      <c r="D7" s="136" t="s">
        <v>12</v>
      </c>
      <c r="E7" s="135" t="s">
        <v>13</v>
      </c>
      <c r="F7" s="135" t="s">
        <v>86</v>
      </c>
      <c r="H7" s="260" t="s">
        <v>87</v>
      </c>
    </row>
    <row r="8" spans="2:12" ht="16" thickBot="1">
      <c r="B8" s="137">
        <v>0.3125</v>
      </c>
      <c r="C8" s="138"/>
      <c r="D8" s="139"/>
      <c r="E8" s="139"/>
      <c r="F8" s="140"/>
      <c r="H8" s="583" t="s">
        <v>222</v>
      </c>
    </row>
    <row r="9" spans="2:12" ht="16" thickBot="1">
      <c r="B9" s="263">
        <v>0.31944444444444448</v>
      </c>
      <c r="C9" s="142" t="s">
        <v>14</v>
      </c>
      <c r="D9" s="142" t="s">
        <v>14</v>
      </c>
      <c r="E9" s="142" t="s">
        <v>14</v>
      </c>
      <c r="F9" s="142" t="s">
        <v>14</v>
      </c>
      <c r="H9" s="581"/>
    </row>
    <row r="10" spans="2:12" ht="16" thickBot="1">
      <c r="B10" s="502">
        <v>0.3263888888888889</v>
      </c>
      <c r="C10" s="144" t="s">
        <v>15</v>
      </c>
      <c r="D10" s="145" t="s">
        <v>15</v>
      </c>
      <c r="E10" s="144" t="s">
        <v>15</v>
      </c>
      <c r="F10" s="146" t="s">
        <v>15</v>
      </c>
      <c r="G10" s="147"/>
      <c r="H10" s="582"/>
      <c r="K10" s="126"/>
    </row>
    <row r="11" spans="2:12" ht="16" thickBot="1">
      <c r="B11" s="165">
        <v>0.33333333333333331</v>
      </c>
      <c r="C11" s="395"/>
      <c r="D11" s="396" t="s">
        <v>38</v>
      </c>
      <c r="E11" s="274" t="s">
        <v>89</v>
      </c>
      <c r="F11" s="397" t="s">
        <v>90</v>
      </c>
      <c r="G11" s="147"/>
      <c r="H11" s="276" t="s">
        <v>90</v>
      </c>
      <c r="K11" s="126"/>
    </row>
    <row r="12" spans="2:12" ht="16" customHeight="1" thickBot="1">
      <c r="B12" s="151">
        <v>0.33680555555555558</v>
      </c>
      <c r="C12" s="158"/>
      <c r="D12" s="398"/>
      <c r="E12" s="279" t="s">
        <v>223</v>
      </c>
      <c r="F12" s="399"/>
      <c r="G12" s="147"/>
      <c r="H12" s="594" t="s">
        <v>92</v>
      </c>
      <c r="I12" s="152"/>
    </row>
    <row r="13" spans="2:12" ht="16" customHeight="1">
      <c r="B13" s="151">
        <v>0.34027777777777773</v>
      </c>
      <c r="C13" s="160" t="s">
        <v>183</v>
      </c>
      <c r="D13" s="433"/>
      <c r="E13" s="324" t="s">
        <v>93</v>
      </c>
      <c r="F13" s="400"/>
      <c r="G13" s="147"/>
      <c r="H13" s="595"/>
      <c r="I13" s="152"/>
    </row>
    <row r="14" spans="2:12" ht="16" thickBot="1">
      <c r="B14" s="161">
        <v>0.34375</v>
      </c>
      <c r="C14" s="445"/>
      <c r="D14" s="503"/>
      <c r="E14" s="286" t="s">
        <v>95</v>
      </c>
      <c r="F14" s="400"/>
      <c r="G14" s="147"/>
      <c r="I14" s="152"/>
      <c r="K14" s="155"/>
      <c r="L14" s="155"/>
    </row>
    <row r="15" spans="2:12" ht="16" thickBot="1">
      <c r="B15" s="504">
        <v>0.34722222222222227</v>
      </c>
      <c r="C15" s="406"/>
      <c r="D15" s="436" t="s">
        <v>43</v>
      </c>
      <c r="E15" s="408" t="s">
        <v>39</v>
      </c>
      <c r="F15" s="399"/>
      <c r="G15" s="147"/>
      <c r="H15" s="156" t="s">
        <v>96</v>
      </c>
    </row>
    <row r="16" spans="2:12" ht="16" thickBot="1">
      <c r="B16" s="165">
        <v>0.35069444444444442</v>
      </c>
      <c r="C16" s="410"/>
      <c r="D16" s="411"/>
      <c r="E16" s="408"/>
      <c r="F16" s="399"/>
      <c r="G16" s="147"/>
      <c r="H16" s="157" t="s">
        <v>149</v>
      </c>
    </row>
    <row r="17" spans="2:15" ht="16" thickBot="1">
      <c r="B17" s="151">
        <v>0.35416666666666669</v>
      </c>
      <c r="C17" s="404" t="s">
        <v>185</v>
      </c>
      <c r="D17" s="412"/>
      <c r="E17" s="408"/>
      <c r="F17" s="399"/>
      <c r="G17" s="147"/>
      <c r="H17" s="157" t="s">
        <v>224</v>
      </c>
    </row>
    <row r="18" spans="2:15" ht="16" thickBot="1">
      <c r="B18" s="161">
        <v>0.3576388888888889</v>
      </c>
      <c r="C18" s="440"/>
      <c r="D18" s="505"/>
      <c r="E18" s="506"/>
      <c r="F18" s="399"/>
      <c r="G18" s="147"/>
      <c r="H18" s="156" t="s">
        <v>99</v>
      </c>
    </row>
    <row r="19" spans="2:15" ht="16" thickBot="1">
      <c r="B19" s="469">
        <v>0.3611111111111111</v>
      </c>
      <c r="C19" s="426"/>
      <c r="D19" s="404" t="s">
        <v>50</v>
      </c>
      <c r="E19" s="407" t="s">
        <v>44</v>
      </c>
      <c r="F19" s="404" t="s">
        <v>40</v>
      </c>
      <c r="H19" s="235" t="s">
        <v>100</v>
      </c>
      <c r="K19" s="155"/>
    </row>
    <row r="20" spans="2:15" ht="16" thickBot="1">
      <c r="B20" s="165">
        <v>0.36458333333333331</v>
      </c>
      <c r="C20" s="410"/>
      <c r="D20" s="446"/>
      <c r="E20" s="442"/>
      <c r="F20" s="408"/>
      <c r="H20" s="157" t="s">
        <v>186</v>
      </c>
      <c r="K20" s="155"/>
    </row>
    <row r="21" spans="2:15">
      <c r="B21" s="151">
        <v>0.36805555555555558</v>
      </c>
      <c r="C21" s="160" t="s">
        <v>193</v>
      </c>
      <c r="D21" s="446"/>
      <c r="E21" s="443"/>
      <c r="F21" s="408"/>
      <c r="H21" s="157" t="s">
        <v>225</v>
      </c>
    </row>
    <row r="22" spans="2:15" ht="16" thickBot="1">
      <c r="B22" s="151">
        <v>0.37152777777777773</v>
      </c>
      <c r="C22" s="445"/>
      <c r="D22" s="506"/>
      <c r="E22" s="505"/>
      <c r="F22" s="506"/>
      <c r="H22" s="235" t="s">
        <v>104</v>
      </c>
    </row>
    <row r="23" spans="2:15" ht="16" thickBot="1">
      <c r="B23" s="504">
        <v>0.375</v>
      </c>
      <c r="C23" s="406"/>
      <c r="D23" s="160" t="s">
        <v>54</v>
      </c>
      <c r="E23" s="404" t="s">
        <v>51</v>
      </c>
      <c r="F23" s="482" t="s">
        <v>45</v>
      </c>
      <c r="H23" s="185" t="s">
        <v>226</v>
      </c>
    </row>
    <row r="24" spans="2:15">
      <c r="B24" s="151">
        <v>0.37847222222222227</v>
      </c>
      <c r="C24" s="158"/>
      <c r="D24" s="421"/>
      <c r="E24" s="408"/>
      <c r="F24" s="497"/>
    </row>
    <row r="25" spans="2:15" ht="16" thickBot="1">
      <c r="B25" s="151">
        <v>0.38194444444444442</v>
      </c>
      <c r="C25" s="158"/>
      <c r="D25" s="424"/>
      <c r="E25" s="408"/>
      <c r="F25" s="467"/>
    </row>
    <row r="26" spans="2:15" ht="15" customHeight="1" thickBot="1">
      <c r="B26" s="151">
        <v>0.38541666666666669</v>
      </c>
      <c r="C26" s="158"/>
      <c r="D26" s="505"/>
      <c r="E26" s="506"/>
      <c r="F26" s="507"/>
      <c r="H26" s="172" t="s">
        <v>108</v>
      </c>
      <c r="I26" s="487"/>
      <c r="K26" s="487"/>
      <c r="L26" s="487"/>
      <c r="M26" s="487"/>
      <c r="N26" s="487"/>
      <c r="O26" s="487"/>
    </row>
    <row r="27" spans="2:15" ht="16" thickBot="1">
      <c r="B27" s="469">
        <v>0.3888888888888889</v>
      </c>
      <c r="C27" s="428" t="s">
        <v>189</v>
      </c>
      <c r="D27" s="426"/>
      <c r="E27" s="160" t="s">
        <v>55</v>
      </c>
      <c r="F27" s="396" t="s">
        <v>52</v>
      </c>
      <c r="H27" s="157" t="s">
        <v>227</v>
      </c>
    </row>
    <row r="28" spans="2:15" ht="16" thickBot="1">
      <c r="B28" s="151">
        <v>0.3923611111111111</v>
      </c>
      <c r="C28" s="419"/>
      <c r="D28" s="422"/>
      <c r="E28" s="421"/>
      <c r="F28" s="490"/>
      <c r="H28" s="157" t="s">
        <v>111</v>
      </c>
    </row>
    <row r="29" spans="2:15" ht="16" thickBot="1">
      <c r="B29" s="151">
        <v>0.39583333333333331</v>
      </c>
      <c r="C29" s="406"/>
      <c r="D29" s="428" t="s">
        <v>105</v>
      </c>
      <c r="E29" s="424"/>
      <c r="F29" s="490"/>
      <c r="H29" s="157" t="s">
        <v>112</v>
      </c>
    </row>
    <row r="30" spans="2:15" ht="16" thickBot="1">
      <c r="B30" s="161">
        <v>0.39930555555555558</v>
      </c>
      <c r="C30" s="428" t="s">
        <v>190</v>
      </c>
      <c r="D30" s="508"/>
      <c r="E30" s="505"/>
      <c r="F30" s="509"/>
      <c r="H30" s="157" t="s">
        <v>114</v>
      </c>
      <c r="K30" s="155"/>
    </row>
    <row r="31" spans="2:15" ht="16" thickBot="1">
      <c r="B31" s="316">
        <v>0.40277777777777773</v>
      </c>
      <c r="C31" s="419"/>
      <c r="D31" s="422"/>
      <c r="E31" s="428" t="s">
        <v>105</v>
      </c>
      <c r="F31" s="482" t="s">
        <v>56</v>
      </c>
      <c r="H31" s="157"/>
    </row>
    <row r="32" spans="2:15" ht="16" thickBot="1">
      <c r="B32" s="165">
        <v>0.40625</v>
      </c>
      <c r="C32" s="406"/>
      <c r="D32" s="428" t="s">
        <v>110</v>
      </c>
      <c r="E32" s="508"/>
      <c r="F32" s="497"/>
      <c r="H32" s="157" t="s">
        <v>229</v>
      </c>
    </row>
    <row r="33" spans="2:8" ht="16" thickBot="1">
      <c r="B33" s="151">
        <v>0.40972222222222227</v>
      </c>
      <c r="C33" s="428" t="s">
        <v>192</v>
      </c>
      <c r="D33" s="508"/>
      <c r="E33" s="422"/>
      <c r="F33" s="467"/>
      <c r="H33" s="157" t="s">
        <v>230</v>
      </c>
    </row>
    <row r="34" spans="2:8" ht="16" thickBot="1">
      <c r="B34" s="316">
        <v>0.41319444444444442</v>
      </c>
      <c r="C34" s="419"/>
      <c r="D34" s="422"/>
      <c r="E34" s="428" t="s">
        <v>231</v>
      </c>
      <c r="F34" s="507"/>
      <c r="H34" s="185" t="s">
        <v>232</v>
      </c>
    </row>
    <row r="35" spans="2:8" ht="16" thickBot="1">
      <c r="B35" s="151">
        <v>0.41666666666666669</v>
      </c>
      <c r="C35" s="464" t="s">
        <v>198</v>
      </c>
      <c r="D35" s="428" t="s">
        <v>115</v>
      </c>
      <c r="E35" s="508"/>
      <c r="F35" s="409" t="s">
        <v>90</v>
      </c>
      <c r="H35" s="187" t="s">
        <v>233</v>
      </c>
    </row>
    <row r="36" spans="2:8" ht="15" customHeight="1" thickBot="1">
      <c r="B36" s="151">
        <v>0.4201388888888889</v>
      </c>
      <c r="C36" s="465"/>
      <c r="D36" s="508"/>
      <c r="E36" s="426"/>
      <c r="F36" s="400"/>
    </row>
    <row r="37" spans="2:8" ht="16" thickBot="1">
      <c r="B37" s="151">
        <v>0.4236111111111111</v>
      </c>
      <c r="C37" s="406"/>
      <c r="D37" s="404" t="s">
        <v>59</v>
      </c>
      <c r="E37" s="428" t="s">
        <v>234</v>
      </c>
      <c r="F37" s="400"/>
      <c r="H37" s="192"/>
    </row>
    <row r="38" spans="2:8" ht="16" thickBot="1">
      <c r="B38" s="151">
        <v>0.42708333333333331</v>
      </c>
      <c r="C38" s="158"/>
      <c r="D38" s="446"/>
      <c r="E38" s="510"/>
      <c r="F38" s="400"/>
      <c r="H38" s="584" t="s">
        <v>122</v>
      </c>
    </row>
    <row r="39" spans="2:8">
      <c r="B39" s="151">
        <v>0.43055555555555558</v>
      </c>
      <c r="C39" s="160" t="s">
        <v>199</v>
      </c>
      <c r="D39" s="446"/>
      <c r="E39" s="324" t="s">
        <v>93</v>
      </c>
      <c r="F39" s="400"/>
      <c r="H39" s="584"/>
    </row>
    <row r="40" spans="2:8" ht="16" thickBot="1">
      <c r="B40" s="151">
        <v>0.43402777777777773</v>
      </c>
      <c r="C40" s="445"/>
      <c r="D40" s="506"/>
      <c r="E40" s="286" t="s">
        <v>95</v>
      </c>
      <c r="F40" s="400"/>
      <c r="H40" s="584"/>
    </row>
    <row r="41" spans="2:8" ht="16" thickBot="1">
      <c r="B41" s="504">
        <v>0.4375</v>
      </c>
      <c r="C41" s="406"/>
      <c r="D41" s="436" t="s">
        <v>63</v>
      </c>
      <c r="E41" s="408" t="s">
        <v>60</v>
      </c>
      <c r="F41" s="400"/>
      <c r="H41" s="584"/>
    </row>
    <row r="42" spans="2:8" ht="16" thickBot="1">
      <c r="B42" s="151">
        <v>0.44097222222222227</v>
      </c>
      <c r="C42" s="511"/>
      <c r="D42" s="411"/>
      <c r="E42" s="408"/>
      <c r="F42" s="400"/>
    </row>
    <row r="43" spans="2:8">
      <c r="B43" s="151">
        <v>0.44444444444444442</v>
      </c>
      <c r="C43" s="464" t="s">
        <v>200</v>
      </c>
      <c r="D43" s="412"/>
      <c r="E43" s="408"/>
      <c r="F43" s="400"/>
    </row>
    <row r="44" spans="2:8" ht="16" thickBot="1">
      <c r="B44" s="151">
        <v>0.44791666666666669</v>
      </c>
      <c r="C44" s="465"/>
      <c r="D44" s="512"/>
      <c r="E44" s="506"/>
      <c r="F44" s="400"/>
    </row>
    <row r="45" spans="2:8" ht="16" thickBot="1">
      <c r="B45" s="469">
        <v>0.4513888888888889</v>
      </c>
      <c r="C45" s="406"/>
      <c r="D45" s="462" t="s">
        <v>71</v>
      </c>
      <c r="E45" s="160" t="s">
        <v>64</v>
      </c>
      <c r="F45" s="396" t="s">
        <v>61</v>
      </c>
    </row>
    <row r="46" spans="2:8" ht="16" thickBot="1">
      <c r="B46" s="151">
        <v>0.4548611111111111</v>
      </c>
      <c r="C46" s="511"/>
      <c r="D46" s="459"/>
      <c r="E46" s="421"/>
      <c r="F46" s="490"/>
    </row>
    <row r="47" spans="2:8">
      <c r="B47" s="151">
        <v>0.45833333333333331</v>
      </c>
      <c r="C47" s="160" t="s">
        <v>235</v>
      </c>
      <c r="D47" s="459"/>
      <c r="E47" s="424"/>
      <c r="F47" s="490"/>
    </row>
    <row r="48" spans="2:8" ht="16" thickBot="1">
      <c r="B48" s="151">
        <v>0.46180555555555558</v>
      </c>
      <c r="C48" s="445"/>
      <c r="D48" s="503"/>
      <c r="E48" s="505"/>
      <c r="F48" s="509"/>
    </row>
    <row r="49" spans="2:8" ht="16" thickBot="1">
      <c r="B49" s="504">
        <v>0.46527777777777773</v>
      </c>
      <c r="C49" s="406"/>
      <c r="D49" s="407" t="s">
        <v>77</v>
      </c>
      <c r="E49" s="404" t="s">
        <v>167</v>
      </c>
      <c r="F49" s="482" t="s">
        <v>65</v>
      </c>
    </row>
    <row r="50" spans="2:8">
      <c r="B50" s="151">
        <v>0.46875</v>
      </c>
      <c r="C50" s="158"/>
      <c r="D50" s="442"/>
      <c r="E50" s="408"/>
      <c r="F50" s="497"/>
    </row>
    <row r="51" spans="2:8">
      <c r="B51" s="151">
        <v>0.47222222222222227</v>
      </c>
      <c r="C51" s="158"/>
      <c r="D51" s="443"/>
      <c r="E51" s="408"/>
      <c r="F51" s="467"/>
    </row>
    <row r="52" spans="2:8" ht="16" thickBot="1">
      <c r="B52" s="151">
        <v>0.47569444444444442</v>
      </c>
      <c r="C52" s="158"/>
      <c r="D52" s="512"/>
      <c r="E52" s="506"/>
      <c r="F52" s="507"/>
    </row>
    <row r="53" spans="2:8" ht="16" thickBot="1">
      <c r="B53" s="469">
        <v>0.47916666666666669</v>
      </c>
      <c r="C53" s="428" t="s">
        <v>201</v>
      </c>
      <c r="D53" s="499"/>
      <c r="E53" s="160" t="s">
        <v>133</v>
      </c>
      <c r="F53" s="396" t="s">
        <v>73</v>
      </c>
    </row>
    <row r="54" spans="2:8" ht="16" thickBot="1">
      <c r="B54" s="151">
        <v>0.4826388888888889</v>
      </c>
      <c r="C54" s="419"/>
      <c r="D54" s="513"/>
      <c r="E54" s="421"/>
      <c r="F54" s="490"/>
    </row>
    <row r="55" spans="2:8" ht="16" thickBot="1">
      <c r="B55" s="151">
        <v>0.4861111111111111</v>
      </c>
      <c r="C55" s="406"/>
      <c r="D55" s="448" t="s">
        <v>124</v>
      </c>
      <c r="E55" s="424"/>
      <c r="F55" s="490"/>
    </row>
    <row r="56" spans="2:8" ht="16" thickBot="1">
      <c r="B56" s="151">
        <v>0.48958333333333331</v>
      </c>
      <c r="C56" s="158"/>
      <c r="D56" s="514"/>
      <c r="E56" s="505"/>
      <c r="F56" s="509"/>
    </row>
    <row r="57" spans="2:8" ht="16" thickBot="1">
      <c r="B57" s="316">
        <v>0.49305555555555558</v>
      </c>
      <c r="C57" s="158"/>
      <c r="D57" s="428" t="s">
        <v>203</v>
      </c>
      <c r="E57" s="428" t="s">
        <v>124</v>
      </c>
      <c r="F57" s="482" t="s">
        <v>79</v>
      </c>
    </row>
    <row r="58" spans="2:8" ht="16" thickBot="1">
      <c r="B58" s="151">
        <v>0.49652777777777773</v>
      </c>
      <c r="C58" s="158"/>
      <c r="D58" s="508"/>
      <c r="E58" s="508"/>
      <c r="F58" s="497"/>
    </row>
    <row r="59" spans="2:8" ht="16" thickBot="1">
      <c r="B59" s="316">
        <v>0.5</v>
      </c>
      <c r="C59" s="158"/>
      <c r="D59" s="515" t="s">
        <v>46</v>
      </c>
      <c r="E59" s="428" t="s">
        <v>203</v>
      </c>
      <c r="F59" s="424"/>
    </row>
    <row r="60" spans="2:8" ht="16" thickBot="1">
      <c r="B60" s="151">
        <v>0.50347222222222221</v>
      </c>
      <c r="C60" s="158"/>
      <c r="D60" s="495" t="s">
        <v>46</v>
      </c>
      <c r="E60" s="508"/>
      <c r="F60" s="505"/>
    </row>
    <row r="61" spans="2:8">
      <c r="B61" s="151">
        <v>0.50694444444444442</v>
      </c>
      <c r="C61" s="158"/>
      <c r="D61" s="494" t="s">
        <v>46</v>
      </c>
      <c r="E61" s="494" t="s">
        <v>46</v>
      </c>
      <c r="F61" s="397" t="s">
        <v>90</v>
      </c>
    </row>
    <row r="62" spans="2:8" ht="16" thickBot="1">
      <c r="B62" s="151">
        <v>0.51041666666666663</v>
      </c>
      <c r="C62" s="158"/>
      <c r="D62" s="494" t="s">
        <v>46</v>
      </c>
      <c r="E62" s="494" t="s">
        <v>46</v>
      </c>
      <c r="F62" s="399"/>
    </row>
    <row r="63" spans="2:8" ht="16" thickBot="1">
      <c r="B63" s="151">
        <v>0.51388888888888895</v>
      </c>
      <c r="C63" s="158"/>
      <c r="D63" s="494" t="s">
        <v>46</v>
      </c>
      <c r="E63" s="494" t="s">
        <v>46</v>
      </c>
      <c r="F63" s="438"/>
      <c r="H63" s="573" t="s">
        <v>236</v>
      </c>
    </row>
    <row r="64" spans="2:8" ht="16" thickBot="1">
      <c r="B64" s="151">
        <v>0.51736111111111105</v>
      </c>
      <c r="C64" s="158"/>
      <c r="D64" s="494" t="s">
        <v>46</v>
      </c>
      <c r="E64" s="494" t="s">
        <v>46</v>
      </c>
      <c r="F64" s="494" t="s">
        <v>46</v>
      </c>
      <c r="H64" s="574"/>
    </row>
    <row r="65" spans="2:8">
      <c r="B65" s="151">
        <v>0.52083333333333337</v>
      </c>
      <c r="C65" s="158"/>
      <c r="D65" s="494" t="s">
        <v>46</v>
      </c>
      <c r="E65" s="494" t="s">
        <v>46</v>
      </c>
      <c r="F65" s="494" t="s">
        <v>46</v>
      </c>
    </row>
    <row r="66" spans="2:8">
      <c r="B66" s="151">
        <v>0.52430555555555558</v>
      </c>
      <c r="C66" s="158"/>
      <c r="D66" s="494" t="s">
        <v>46</v>
      </c>
      <c r="E66" s="494" t="s">
        <v>46</v>
      </c>
      <c r="F66" s="494" t="s">
        <v>46</v>
      </c>
    </row>
    <row r="67" spans="2:8" ht="16" thickBot="1">
      <c r="B67" s="151">
        <v>0.52777777777777779</v>
      </c>
      <c r="C67" s="158"/>
      <c r="D67" s="494" t="s">
        <v>46</v>
      </c>
      <c r="E67" s="494" t="s">
        <v>46</v>
      </c>
      <c r="F67" s="494" t="s">
        <v>46</v>
      </c>
    </row>
    <row r="68" spans="2:8">
      <c r="B68" s="151">
        <v>0.53125</v>
      </c>
      <c r="C68" s="158"/>
      <c r="D68" s="404" t="s">
        <v>139</v>
      </c>
      <c r="E68" s="494" t="s">
        <v>46</v>
      </c>
      <c r="F68" s="494" t="s">
        <v>46</v>
      </c>
    </row>
    <row r="69" spans="2:8" ht="16" thickBot="1">
      <c r="B69" s="151">
        <v>0.53472222222222221</v>
      </c>
      <c r="C69" s="158"/>
      <c r="D69" s="446"/>
      <c r="E69" s="452" t="s">
        <v>46</v>
      </c>
      <c r="F69" s="494" t="s">
        <v>46</v>
      </c>
    </row>
    <row r="70" spans="2:8" ht="16" thickBot="1">
      <c r="B70" s="151">
        <v>0.53819444444444442</v>
      </c>
      <c r="C70" s="160" t="s">
        <v>205</v>
      </c>
      <c r="D70" s="446"/>
      <c r="E70" s="460" t="s">
        <v>46</v>
      </c>
      <c r="F70" s="494" t="s">
        <v>46</v>
      </c>
    </row>
    <row r="71" spans="2:8" ht="16" thickBot="1">
      <c r="B71" s="151">
        <v>4.1666666666666664E-2</v>
      </c>
      <c r="C71" s="445"/>
      <c r="D71" s="506"/>
      <c r="E71" s="397" t="s">
        <v>18</v>
      </c>
      <c r="F71" s="494" t="s">
        <v>46</v>
      </c>
      <c r="H71" s="573" t="s">
        <v>49</v>
      </c>
    </row>
    <row r="72" spans="2:8" ht="17" thickBot="1">
      <c r="B72" s="504">
        <v>4.5138888888888888E-2</v>
      </c>
      <c r="C72" s="406"/>
      <c r="D72" s="463" t="s">
        <v>141</v>
      </c>
      <c r="E72" s="404" t="s">
        <v>171</v>
      </c>
      <c r="F72" s="494" t="s">
        <v>46</v>
      </c>
      <c r="H72" s="574"/>
    </row>
    <row r="73" spans="2:8" ht="16" thickBot="1">
      <c r="B73" s="151">
        <v>4.8611111111111112E-2</v>
      </c>
      <c r="C73" s="158"/>
      <c r="D73" s="424"/>
      <c r="E73" s="408"/>
      <c r="F73" s="496" t="s">
        <v>46</v>
      </c>
    </row>
    <row r="74" spans="2:8">
      <c r="B74" s="151">
        <v>4.8611111111111112E-2</v>
      </c>
      <c r="C74" s="464" t="s">
        <v>209</v>
      </c>
      <c r="D74" s="424"/>
      <c r="E74" s="408"/>
      <c r="F74" s="409" t="s">
        <v>90</v>
      </c>
    </row>
    <row r="75" spans="2:8" ht="16" thickBot="1">
      <c r="B75" s="151">
        <v>5.5555555555555552E-2</v>
      </c>
      <c r="C75" s="465"/>
      <c r="D75" s="505"/>
      <c r="E75" s="506"/>
      <c r="F75" s="399"/>
    </row>
    <row r="76" spans="2:8" ht="16" thickBot="1">
      <c r="B76" s="469">
        <v>5.9027777777777783E-2</v>
      </c>
      <c r="C76" s="406"/>
      <c r="D76" s="404" t="s">
        <v>175</v>
      </c>
      <c r="E76" s="407" t="s">
        <v>143</v>
      </c>
      <c r="F76" s="404" t="s">
        <v>142</v>
      </c>
    </row>
    <row r="77" spans="2:8" ht="16" thickBot="1">
      <c r="B77" s="151">
        <v>6.25E-2</v>
      </c>
      <c r="C77" s="158"/>
      <c r="D77" s="446"/>
      <c r="E77" s="442"/>
      <c r="F77" s="446"/>
    </row>
    <row r="78" spans="2:8">
      <c r="B78" s="151">
        <v>6.5972222222222224E-2</v>
      </c>
      <c r="C78" s="160" t="s">
        <v>210</v>
      </c>
      <c r="D78" s="446"/>
      <c r="E78" s="443"/>
      <c r="F78" s="446"/>
    </row>
    <row r="79" spans="2:8" ht="16" thickBot="1">
      <c r="B79" s="151">
        <v>6.9444444444444434E-2</v>
      </c>
      <c r="C79" s="445"/>
      <c r="D79" s="506"/>
      <c r="E79" s="505"/>
      <c r="F79" s="506"/>
    </row>
    <row r="80" spans="2:8" ht="17" thickBot="1">
      <c r="B80" s="504">
        <v>7.2916666666666671E-2</v>
      </c>
      <c r="C80" s="406"/>
      <c r="D80" s="463" t="s">
        <v>177</v>
      </c>
      <c r="E80" s="404" t="s">
        <v>176</v>
      </c>
      <c r="F80" s="421" t="s">
        <v>237</v>
      </c>
    </row>
    <row r="81" spans="2:6">
      <c r="B81" s="151">
        <v>7.6388888888888895E-2</v>
      </c>
      <c r="C81" s="158"/>
      <c r="D81" s="424"/>
      <c r="E81" s="408"/>
      <c r="F81" s="421"/>
    </row>
    <row r="82" spans="2:6">
      <c r="B82" s="151">
        <v>7.9861111111111105E-2</v>
      </c>
      <c r="C82" s="158"/>
      <c r="D82" s="424"/>
      <c r="E82" s="435"/>
      <c r="F82" s="424"/>
    </row>
    <row r="83" spans="2:6" ht="16" thickBot="1">
      <c r="B83" s="151">
        <v>8.3333333333333329E-2</v>
      </c>
      <c r="C83" s="158"/>
      <c r="D83" s="505"/>
      <c r="E83" s="503"/>
      <c r="F83" s="505"/>
    </row>
    <row r="84" spans="2:6" ht="16" thickBot="1">
      <c r="B84" s="469">
        <v>8.6805555555555566E-2</v>
      </c>
      <c r="C84" s="428" t="s">
        <v>207</v>
      </c>
      <c r="D84" s="499"/>
      <c r="E84" s="407" t="s">
        <v>179</v>
      </c>
      <c r="F84" s="408" t="s">
        <v>178</v>
      </c>
    </row>
    <row r="85" spans="2:6" ht="16" thickBot="1">
      <c r="B85" s="151">
        <v>9.0277777777777776E-2</v>
      </c>
      <c r="C85" s="419"/>
      <c r="D85" s="499"/>
      <c r="E85" s="442"/>
      <c r="F85" s="446"/>
    </row>
    <row r="86" spans="2:6" ht="16" thickBot="1">
      <c r="B86" s="151">
        <v>9.375E-2</v>
      </c>
      <c r="C86" s="406"/>
      <c r="D86" s="428" t="s">
        <v>128</v>
      </c>
      <c r="E86" s="443"/>
      <c r="F86" s="446"/>
    </row>
    <row r="87" spans="2:6" ht="16" thickBot="1">
      <c r="B87" s="151">
        <v>9.7222222222222224E-2</v>
      </c>
      <c r="C87" s="428" t="s">
        <v>208</v>
      </c>
      <c r="D87" s="508"/>
      <c r="E87" s="505"/>
      <c r="F87" s="506"/>
    </row>
    <row r="88" spans="2:6" ht="16" thickBot="1">
      <c r="B88" s="316">
        <v>0.10069444444444443</v>
      </c>
      <c r="C88" s="417"/>
      <c r="D88" s="406"/>
      <c r="E88" s="428" t="s">
        <v>128</v>
      </c>
      <c r="F88" s="160" t="s">
        <v>181</v>
      </c>
    </row>
    <row r="89" spans="2:6" ht="16" thickBot="1">
      <c r="B89" s="151">
        <v>0.10416666666666667</v>
      </c>
      <c r="C89" s="426"/>
      <c r="D89" s="423" t="s">
        <v>172</v>
      </c>
      <c r="E89" s="516"/>
      <c r="F89" s="424"/>
    </row>
    <row r="90" spans="2:6" ht="16" thickBot="1">
      <c r="B90" s="151">
        <v>0.1076388888888889</v>
      </c>
      <c r="C90" s="428" t="s">
        <v>238</v>
      </c>
      <c r="D90" s="516"/>
      <c r="E90" s="406"/>
      <c r="F90" s="424"/>
    </row>
    <row r="91" spans="2:6" ht="16" thickBot="1">
      <c r="B91" s="316">
        <v>0.1111111111111111</v>
      </c>
      <c r="C91" s="419"/>
      <c r="D91" s="432"/>
      <c r="E91" s="428" t="s">
        <v>172</v>
      </c>
      <c r="F91" s="505"/>
    </row>
    <row r="92" spans="2:6" ht="16" thickBot="1">
      <c r="B92" s="151">
        <v>0.11458333333333333</v>
      </c>
      <c r="C92" s="468" t="s">
        <v>211</v>
      </c>
      <c r="D92" s="428" t="s">
        <v>135</v>
      </c>
      <c r="E92" s="508"/>
      <c r="F92" s="397" t="s">
        <v>90</v>
      </c>
    </row>
    <row r="93" spans="2:6" ht="16" thickBot="1">
      <c r="B93" s="151">
        <v>0.11805555555555557</v>
      </c>
      <c r="C93" s="465"/>
      <c r="D93" s="508"/>
      <c r="E93" s="429"/>
      <c r="F93" s="399"/>
    </row>
    <row r="94" spans="2:6" ht="16" thickBot="1">
      <c r="B94" s="151">
        <v>0.12152777777777778</v>
      </c>
      <c r="C94" s="422"/>
      <c r="D94" s="404" t="s">
        <v>212</v>
      </c>
      <c r="E94" s="428" t="s">
        <v>135</v>
      </c>
      <c r="F94" s="399"/>
    </row>
    <row r="95" spans="2:6" ht="16" thickBot="1">
      <c r="B95" s="151">
        <v>0.125</v>
      </c>
      <c r="C95" s="158"/>
      <c r="D95" s="446"/>
      <c r="E95" s="508"/>
      <c r="F95" s="399"/>
    </row>
    <row r="96" spans="2:6">
      <c r="B96" s="151">
        <v>0.12847222222222224</v>
      </c>
      <c r="C96" s="160" t="s">
        <v>239</v>
      </c>
      <c r="D96" s="446"/>
      <c r="E96" s="324" t="s">
        <v>93</v>
      </c>
      <c r="F96" s="399"/>
    </row>
    <row r="97" spans="2:6" ht="16" thickBot="1">
      <c r="B97" s="151">
        <v>0.13194444444444445</v>
      </c>
      <c r="C97" s="445"/>
      <c r="D97" s="506"/>
      <c r="E97" s="286"/>
      <c r="F97" s="399"/>
    </row>
    <row r="98" spans="2:6" ht="17" thickBot="1">
      <c r="B98" s="504">
        <v>0.13541666666666666</v>
      </c>
      <c r="C98" s="406"/>
      <c r="D98" s="463" t="s">
        <v>214</v>
      </c>
      <c r="E98" s="404" t="s">
        <v>213</v>
      </c>
      <c r="F98" s="399"/>
    </row>
    <row r="99" spans="2:6" ht="16" thickBot="1">
      <c r="B99" s="151">
        <v>0.1388888888888889</v>
      </c>
      <c r="C99" s="158"/>
      <c r="D99" s="424"/>
      <c r="E99" s="408"/>
      <c r="F99" s="399"/>
    </row>
    <row r="100" spans="2:6">
      <c r="B100" s="151">
        <v>0.1423611111111111</v>
      </c>
      <c r="C100" s="464" t="s">
        <v>240</v>
      </c>
      <c r="D100" s="424"/>
      <c r="E100" s="408"/>
      <c r="F100" s="399"/>
    </row>
    <row r="101" spans="2:6" ht="16" thickBot="1">
      <c r="B101" s="151">
        <v>0.14583333333333334</v>
      </c>
      <c r="C101" s="465"/>
      <c r="D101" s="505"/>
      <c r="E101" s="506"/>
      <c r="F101" s="399"/>
    </row>
    <row r="102" spans="2:6" ht="17" thickBot="1">
      <c r="B102" s="469">
        <v>0.14930555555555555</v>
      </c>
      <c r="C102" s="406"/>
      <c r="D102" s="396" t="s">
        <v>241</v>
      </c>
      <c r="E102" s="407" t="s">
        <v>216</v>
      </c>
      <c r="F102" s="500" t="s">
        <v>215</v>
      </c>
    </row>
    <row r="103" spans="2:6" ht="16" thickBot="1">
      <c r="B103" s="151">
        <v>0.15277777777777776</v>
      </c>
      <c r="C103" s="158"/>
      <c r="D103" s="446"/>
      <c r="E103" s="442"/>
      <c r="F103" s="446"/>
    </row>
    <row r="104" spans="2:6">
      <c r="B104" s="151">
        <v>0.15625</v>
      </c>
      <c r="C104" s="160" t="s">
        <v>242</v>
      </c>
      <c r="D104" s="446"/>
      <c r="E104" s="443"/>
      <c r="F104" s="446"/>
    </row>
    <row r="105" spans="2:6" ht="16" thickBot="1">
      <c r="B105" s="151">
        <v>0.15972222222222224</v>
      </c>
      <c r="C105" s="445"/>
      <c r="D105" s="506"/>
      <c r="E105" s="505"/>
      <c r="F105" s="506"/>
    </row>
    <row r="106" spans="2:6" ht="17" thickBot="1">
      <c r="B106" s="504">
        <v>0.16319444444444445</v>
      </c>
      <c r="C106" s="406"/>
      <c r="D106" s="463" t="s">
        <v>243</v>
      </c>
      <c r="E106" s="404" t="s">
        <v>244</v>
      </c>
      <c r="F106" s="160" t="s">
        <v>218</v>
      </c>
    </row>
    <row r="107" spans="2:6">
      <c r="B107" s="151">
        <v>0.16666666666666666</v>
      </c>
      <c r="C107" s="158"/>
      <c r="D107" s="424"/>
      <c r="E107" s="408"/>
      <c r="F107" s="424"/>
    </row>
    <row r="108" spans="2:6" ht="16" thickBot="1">
      <c r="B108" s="151">
        <v>0.17013888888888887</v>
      </c>
      <c r="C108" s="158"/>
      <c r="D108" s="424"/>
      <c r="E108" s="408"/>
      <c r="F108" s="424"/>
    </row>
    <row r="109" spans="2:6" ht="16" thickBot="1">
      <c r="B109" s="469">
        <v>0.17361111111111113</v>
      </c>
      <c r="C109" s="158"/>
      <c r="D109" s="505"/>
      <c r="E109" s="506"/>
      <c r="F109" s="505"/>
    </row>
    <row r="110" spans="2:6" ht="16">
      <c r="B110" s="151">
        <v>0.17708333333333334</v>
      </c>
      <c r="C110" s="158"/>
      <c r="D110" s="426"/>
      <c r="E110" s="407" t="s">
        <v>245</v>
      </c>
      <c r="F110" s="500" t="s">
        <v>246</v>
      </c>
    </row>
    <row r="111" spans="2:6" ht="16" thickBot="1">
      <c r="B111" s="151">
        <v>0.18055555555555555</v>
      </c>
      <c r="C111" s="158"/>
      <c r="D111" s="422"/>
      <c r="E111" s="442"/>
      <c r="F111" s="446"/>
    </row>
    <row r="112" spans="2:6">
      <c r="B112" s="151">
        <v>0.18402777777777779</v>
      </c>
      <c r="C112" s="158"/>
      <c r="D112" s="428" t="s">
        <v>173</v>
      </c>
      <c r="E112" s="443"/>
      <c r="F112" s="446"/>
    </row>
    <row r="113" spans="2:6" ht="16" thickBot="1">
      <c r="B113" s="151">
        <v>0.1875</v>
      </c>
      <c r="C113" s="158"/>
      <c r="D113" s="508"/>
      <c r="E113" s="505"/>
      <c r="F113" s="506"/>
    </row>
    <row r="114" spans="2:6" ht="16" thickBot="1">
      <c r="B114" s="316">
        <v>0.19097222222222221</v>
      </c>
      <c r="C114" s="158"/>
      <c r="D114" s="428" t="s">
        <v>180</v>
      </c>
      <c r="E114" s="428" t="s">
        <v>173</v>
      </c>
      <c r="F114" s="160" t="s">
        <v>247</v>
      </c>
    </row>
    <row r="115" spans="2:6" ht="16" thickBot="1">
      <c r="B115" s="151">
        <v>0.19444444444444445</v>
      </c>
      <c r="C115" s="158"/>
      <c r="D115" s="508"/>
      <c r="E115" s="508"/>
      <c r="F115" s="424"/>
    </row>
    <row r="116" spans="2:6" ht="16" thickBot="1">
      <c r="B116" s="316">
        <v>0.19791666666666666</v>
      </c>
      <c r="C116" s="158"/>
      <c r="D116" s="397" t="s">
        <v>90</v>
      </c>
      <c r="E116" s="428" t="s">
        <v>180</v>
      </c>
      <c r="F116" s="424"/>
    </row>
    <row r="117" spans="2:6" ht="16" thickBot="1">
      <c r="B117" s="161">
        <v>0.20138888888888887</v>
      </c>
      <c r="C117" s="158"/>
      <c r="D117" s="438"/>
      <c r="E117" s="508"/>
      <c r="F117" s="505"/>
    </row>
    <row r="118" spans="2:6" ht="16" thickBot="1">
      <c r="B118" s="517">
        <v>0.20486111111111113</v>
      </c>
      <c r="C118" s="265" t="s">
        <v>14</v>
      </c>
      <c r="D118" s="265" t="s">
        <v>14</v>
      </c>
      <c r="E118" s="265" t="s">
        <v>14</v>
      </c>
      <c r="F118" s="265" t="s">
        <v>14</v>
      </c>
    </row>
    <row r="119" spans="2:6" ht="16" thickBot="1">
      <c r="B119" s="518">
        <v>0.20833333333333334</v>
      </c>
      <c r="C119" s="230" t="s">
        <v>66</v>
      </c>
      <c r="D119" s="229" t="s">
        <v>66</v>
      </c>
      <c r="E119" s="229" t="s">
        <v>66</v>
      </c>
      <c r="F119" s="230" t="s">
        <v>66</v>
      </c>
    </row>
    <row r="120" spans="2:6">
      <c r="B120" s="206"/>
    </row>
    <row r="121" spans="2:6">
      <c r="B121" s="206"/>
    </row>
    <row r="122" spans="2:6">
      <c r="B122" s="206"/>
    </row>
    <row r="123" spans="2:6">
      <c r="B123" s="206"/>
    </row>
    <row r="124" spans="2:6">
      <c r="B124" s="206"/>
    </row>
    <row r="125" spans="2:6">
      <c r="B125" s="206"/>
    </row>
    <row r="126" spans="2:6">
      <c r="B126" s="206"/>
    </row>
    <row r="127" spans="2:6">
      <c r="B127" s="206"/>
    </row>
    <row r="128" spans="2:6">
      <c r="B128" s="206"/>
    </row>
    <row r="129" spans="2:2">
      <c r="B129" s="206"/>
    </row>
    <row r="130" spans="2:2">
      <c r="B130" s="206"/>
    </row>
  </sheetData>
  <sheetProtection algorithmName="SHA-512" hashValue="6WdRtHzMPExgPIa+DGWlCxc8agiGlzGN0sUfgeAXkf3S3g+3tvGQyglVOgIOsuaO7zrI0tsYhq/IEmc38edORg==" saltValue="TVfTmhwyFvzVS73KkLj5OA==" spinCount="100000" sheet="1" objects="1" scenarios="1"/>
  <mergeCells count="7">
    <mergeCell ref="H71:H72"/>
    <mergeCell ref="H63:H64"/>
    <mergeCell ref="C2:F2"/>
    <mergeCell ref="C3:F4"/>
    <mergeCell ref="H8:H10"/>
    <mergeCell ref="H12:H13"/>
    <mergeCell ref="H38:H41"/>
  </mergeCells>
  <phoneticPr fontId="9" type="noConversion"/>
  <pageMargins left="0.7" right="0.7" top="0.75" bottom="0.75" header="0.3" footer="0.3"/>
  <pageSetup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B594C-12D6-42C5-9298-2469866E46FF}">
  <sheetPr>
    <tabColor theme="9" tint="0.79998168889431442"/>
  </sheetPr>
  <dimension ref="B1:J135"/>
  <sheetViews>
    <sheetView showGridLines="0" zoomScaleNormal="100" workbookViewId="0">
      <selection activeCell="M139" sqref="M139"/>
    </sheetView>
  </sheetViews>
  <sheetFormatPr baseColWidth="10" defaultColWidth="8.83203125" defaultRowHeight="15"/>
  <cols>
    <col min="1" max="1" width="6.6640625" style="125" customWidth="1"/>
    <col min="2" max="2" width="12.1640625" style="124" customWidth="1"/>
    <col min="3" max="3" width="23.5" style="125" customWidth="1"/>
    <col min="4" max="4" width="22.5" style="126" customWidth="1"/>
    <col min="5" max="5" width="27" style="126" customWidth="1"/>
    <col min="6" max="6" width="22.5" style="126" customWidth="1"/>
    <col min="7" max="7" width="4.6640625" style="125" customWidth="1"/>
    <col min="8" max="8" width="88.83203125" style="125" customWidth="1"/>
    <col min="9" max="9" width="12" style="125" customWidth="1"/>
    <col min="10" max="16384" width="8.83203125" style="125"/>
  </cols>
  <sheetData>
    <row r="1" spans="2:8" ht="16" thickBot="1"/>
    <row r="2" spans="2:8" ht="25" thickBot="1">
      <c r="C2" s="575" t="s">
        <v>248</v>
      </c>
      <c r="D2" s="600"/>
      <c r="E2" s="600"/>
      <c r="F2" s="601"/>
      <c r="G2" s="127"/>
    </row>
    <row r="3" spans="2:8" ht="25" thickBot="1">
      <c r="C3" s="602"/>
      <c r="D3" s="602"/>
      <c r="E3" s="602"/>
      <c r="F3" s="602"/>
      <c r="G3" s="127"/>
    </row>
    <row r="4" spans="2:8" ht="15" customHeight="1" thickBot="1">
      <c r="B4" s="128"/>
      <c r="C4" s="452"/>
      <c r="D4" s="452"/>
      <c r="E4" s="452"/>
      <c r="F4" s="157"/>
    </row>
    <row r="5" spans="2:8" ht="40.5" customHeight="1">
      <c r="B5" s="128"/>
      <c r="C5" s="251"/>
      <c r="D5" s="128"/>
      <c r="E5" s="128"/>
      <c r="F5" s="252"/>
    </row>
    <row r="6" spans="2:8" ht="15" customHeight="1" thickBot="1">
      <c r="B6" s="131" t="s">
        <v>6</v>
      </c>
      <c r="C6" s="519" t="s">
        <v>82</v>
      </c>
      <c r="D6" s="520" t="s">
        <v>83</v>
      </c>
      <c r="E6" s="521" t="s">
        <v>84</v>
      </c>
      <c r="F6" s="519" t="s">
        <v>85</v>
      </c>
    </row>
    <row r="7" spans="2:8" ht="15" customHeight="1" thickBot="1">
      <c r="B7" s="522">
        <v>0.28819444444444448</v>
      </c>
      <c r="C7" s="139"/>
      <c r="D7" s="140"/>
      <c r="E7" s="139"/>
      <c r="F7" s="140"/>
    </row>
    <row r="8" spans="2:8" ht="15" customHeight="1" thickBot="1">
      <c r="B8" s="523">
        <v>0.31944444444444448</v>
      </c>
      <c r="C8" s="142" t="s">
        <v>14</v>
      </c>
      <c r="D8" s="478" t="s">
        <v>14</v>
      </c>
      <c r="E8" s="142" t="s">
        <v>14</v>
      </c>
      <c r="F8" s="142" t="s">
        <v>14</v>
      </c>
    </row>
    <row r="9" spans="2:8" ht="16" thickBot="1">
      <c r="B9" s="524">
        <v>0.3263888888888889</v>
      </c>
      <c r="C9" s="525" t="s">
        <v>15</v>
      </c>
      <c r="D9" s="526" t="s">
        <v>15</v>
      </c>
      <c r="E9" s="525" t="s">
        <v>15</v>
      </c>
      <c r="F9" s="146" t="s">
        <v>15</v>
      </c>
    </row>
    <row r="10" spans="2:8">
      <c r="B10" s="271">
        <v>0.30208333333333331</v>
      </c>
      <c r="C10" s="158"/>
      <c r="D10" s="490" t="s">
        <v>38</v>
      </c>
      <c r="E10" s="400" t="s">
        <v>18</v>
      </c>
      <c r="F10" s="409" t="s">
        <v>90</v>
      </c>
    </row>
    <row r="11" spans="2:8" ht="16" thickBot="1">
      <c r="B11" s="527">
        <v>0.30555555555555552</v>
      </c>
      <c r="C11" s="158"/>
      <c r="D11" s="398"/>
      <c r="E11" s="400"/>
      <c r="F11" s="400"/>
    </row>
    <row r="12" spans="2:8" ht="16" thickBot="1">
      <c r="B12" s="527">
        <v>0.30902777777777779</v>
      </c>
      <c r="C12" s="160" t="s">
        <v>183</v>
      </c>
      <c r="D12" s="398"/>
      <c r="E12" s="400"/>
      <c r="F12" s="400"/>
      <c r="H12" s="260" t="s">
        <v>87</v>
      </c>
    </row>
    <row r="13" spans="2:8" ht="16" thickBot="1">
      <c r="B13" s="522">
        <v>0.3125</v>
      </c>
      <c r="C13" s="445"/>
      <c r="D13" s="509"/>
      <c r="E13" s="400"/>
      <c r="F13" s="400"/>
      <c r="H13" s="583" t="s">
        <v>249</v>
      </c>
    </row>
    <row r="14" spans="2:8" ht="16" thickBot="1">
      <c r="B14" s="504">
        <v>0.31597222222222221</v>
      </c>
      <c r="C14" s="406"/>
      <c r="D14" s="482" t="s">
        <v>43</v>
      </c>
      <c r="E14" s="404" t="s">
        <v>39</v>
      </c>
      <c r="F14" s="399"/>
      <c r="H14" s="581"/>
    </row>
    <row r="15" spans="2:8" ht="16" thickBot="1">
      <c r="B15" s="271">
        <v>0.31944444444444448</v>
      </c>
      <c r="C15" s="158"/>
      <c r="D15" s="497"/>
      <c r="E15" s="408"/>
      <c r="F15" s="399"/>
      <c r="G15" s="147"/>
      <c r="H15" s="582"/>
    </row>
    <row r="16" spans="2:8" ht="16" thickBot="1">
      <c r="B16" s="527">
        <v>0.32291666666666669</v>
      </c>
      <c r="C16" s="464" t="s">
        <v>185</v>
      </c>
      <c r="D16" s="467"/>
      <c r="E16" s="408"/>
      <c r="F16" s="399"/>
      <c r="G16" s="147"/>
      <c r="H16" s="276" t="s">
        <v>90</v>
      </c>
    </row>
    <row r="17" spans="2:10" ht="16" customHeight="1" thickBot="1">
      <c r="B17" s="522">
        <v>0.3263888888888889</v>
      </c>
      <c r="C17" s="465"/>
      <c r="D17" s="507"/>
      <c r="E17" s="506"/>
      <c r="F17" s="399"/>
      <c r="G17" s="147"/>
      <c r="H17" s="594" t="s">
        <v>92</v>
      </c>
      <c r="I17" s="152"/>
    </row>
    <row r="18" spans="2:10" ht="16" customHeight="1" thickBot="1">
      <c r="B18" s="528">
        <v>0.3298611111111111</v>
      </c>
      <c r="C18" s="406"/>
      <c r="D18" s="396" t="s">
        <v>50</v>
      </c>
      <c r="E18" s="160" t="s">
        <v>44</v>
      </c>
      <c r="F18" s="404" t="s">
        <v>40</v>
      </c>
      <c r="G18" s="147"/>
      <c r="H18" s="595"/>
      <c r="I18" s="152"/>
    </row>
    <row r="19" spans="2:10" ht="16" thickBot="1">
      <c r="B19" s="165">
        <v>0.33333333333333331</v>
      </c>
      <c r="C19" s="410"/>
      <c r="D19" s="398"/>
      <c r="E19" s="421"/>
      <c r="F19" s="408"/>
      <c r="G19" s="147"/>
      <c r="I19" s="152"/>
    </row>
    <row r="20" spans="2:10" ht="16" thickBot="1">
      <c r="B20" s="151">
        <v>0.33680555555555558</v>
      </c>
      <c r="C20" s="160" t="s">
        <v>193</v>
      </c>
      <c r="D20" s="398"/>
      <c r="E20" s="424"/>
      <c r="F20" s="408"/>
      <c r="G20" s="147"/>
      <c r="H20" s="156" t="s">
        <v>96</v>
      </c>
    </row>
    <row r="21" spans="2:10" ht="16" thickBot="1">
      <c r="B21" s="151">
        <v>0.34027777777777773</v>
      </c>
      <c r="C21" s="445"/>
      <c r="D21" s="509"/>
      <c r="E21" s="505"/>
      <c r="F21" s="506"/>
      <c r="G21" s="147"/>
      <c r="H21" s="157" t="s">
        <v>250</v>
      </c>
    </row>
    <row r="22" spans="2:10" ht="16" thickBot="1">
      <c r="B22" s="504">
        <v>0.34375</v>
      </c>
      <c r="C22" s="406"/>
      <c r="D22" s="482" t="s">
        <v>54</v>
      </c>
      <c r="E22" s="404" t="s">
        <v>51</v>
      </c>
      <c r="F22" s="160" t="s">
        <v>45</v>
      </c>
      <c r="G22" s="147"/>
      <c r="H22" s="157" t="s">
        <v>224</v>
      </c>
    </row>
    <row r="23" spans="2:10" ht="16" thickBot="1">
      <c r="B23" s="151">
        <v>0.34722222222222227</v>
      </c>
      <c r="C23" s="410"/>
      <c r="D23" s="497"/>
      <c r="E23" s="446"/>
      <c r="F23" s="421"/>
      <c r="G23" s="147"/>
      <c r="H23" s="156" t="s">
        <v>99</v>
      </c>
    </row>
    <row r="24" spans="2:10">
      <c r="B24" s="151">
        <v>0.35069444444444442</v>
      </c>
      <c r="C24" s="158"/>
      <c r="D24" s="467"/>
      <c r="E24" s="446"/>
      <c r="F24" s="424"/>
      <c r="H24" s="235" t="s">
        <v>100</v>
      </c>
    </row>
    <row r="25" spans="2:10" ht="16" thickBot="1">
      <c r="B25" s="151">
        <v>0.35416666666666669</v>
      </c>
      <c r="C25" s="178"/>
      <c r="D25" s="507"/>
      <c r="E25" s="506"/>
      <c r="F25" s="505"/>
      <c r="H25" s="157" t="s">
        <v>101</v>
      </c>
    </row>
    <row r="26" spans="2:10" ht="16" thickBot="1">
      <c r="B26" s="469">
        <v>0.3576388888888889</v>
      </c>
      <c r="C26" s="428" t="s">
        <v>189</v>
      </c>
      <c r="D26" s="499"/>
      <c r="E26" s="160" t="s">
        <v>55</v>
      </c>
      <c r="F26" s="404" t="s">
        <v>52</v>
      </c>
      <c r="H26" s="157" t="s">
        <v>251</v>
      </c>
    </row>
    <row r="27" spans="2:10" ht="16" thickBot="1">
      <c r="B27" s="151">
        <v>0.3611111111111111</v>
      </c>
      <c r="C27" s="419"/>
      <c r="D27" s="499"/>
      <c r="E27" s="421"/>
      <c r="F27" s="446"/>
      <c r="H27" s="235" t="s">
        <v>104</v>
      </c>
    </row>
    <row r="28" spans="2:10" ht="16" thickBot="1">
      <c r="B28" s="151">
        <v>0.36458333333333331</v>
      </c>
      <c r="C28" s="406"/>
      <c r="D28" s="423" t="s">
        <v>105</v>
      </c>
      <c r="E28" s="424"/>
      <c r="F28" s="446"/>
      <c r="H28" s="185" t="s">
        <v>252</v>
      </c>
    </row>
    <row r="29" spans="2:10" ht="16" thickBot="1">
      <c r="B29" s="161">
        <v>0.36805555555555558</v>
      </c>
      <c r="C29" s="176"/>
      <c r="D29" s="516"/>
      <c r="E29" s="505"/>
      <c r="F29" s="506"/>
    </row>
    <row r="30" spans="2:10" ht="16" thickBot="1">
      <c r="B30" s="316">
        <v>0.37152777777777773</v>
      </c>
      <c r="C30" s="428" t="s">
        <v>192</v>
      </c>
      <c r="D30" s="423" t="s">
        <v>110</v>
      </c>
      <c r="E30" s="428" t="s">
        <v>105</v>
      </c>
      <c r="F30" s="160" t="s">
        <v>56</v>
      </c>
    </row>
    <row r="31" spans="2:10" ht="15" customHeight="1" thickBot="1">
      <c r="B31" s="165">
        <v>0.375</v>
      </c>
      <c r="C31" s="419"/>
      <c r="D31" s="516"/>
      <c r="E31" s="516"/>
      <c r="F31" s="421"/>
      <c r="H31" s="172" t="s">
        <v>108</v>
      </c>
      <c r="I31" s="487"/>
      <c r="J31" s="487"/>
    </row>
    <row r="32" spans="2:10" ht="16" thickBot="1">
      <c r="B32" s="316">
        <v>0.37847222222222227</v>
      </c>
      <c r="C32" s="406"/>
      <c r="D32" s="491" t="s">
        <v>115</v>
      </c>
      <c r="E32" s="428" t="s">
        <v>110</v>
      </c>
      <c r="F32" s="424"/>
      <c r="H32" s="157" t="s">
        <v>253</v>
      </c>
    </row>
    <row r="33" spans="2:8" ht="16" thickBot="1">
      <c r="B33" s="151">
        <v>0.38194444444444442</v>
      </c>
      <c r="C33" s="511"/>
      <c r="D33" s="516"/>
      <c r="E33" s="508"/>
      <c r="F33" s="505"/>
      <c r="H33" s="157" t="s">
        <v>111</v>
      </c>
    </row>
    <row r="34" spans="2:8" ht="16" thickBot="1">
      <c r="B34" s="316">
        <v>0.38541666666666669</v>
      </c>
      <c r="C34" s="160" t="s">
        <v>198</v>
      </c>
      <c r="D34" s="423" t="s">
        <v>124</v>
      </c>
      <c r="E34" s="423" t="s">
        <v>115</v>
      </c>
      <c r="F34" s="409" t="s">
        <v>90</v>
      </c>
      <c r="H34" s="157" t="s">
        <v>112</v>
      </c>
    </row>
    <row r="35" spans="2:8" ht="16" thickBot="1">
      <c r="B35" s="151">
        <v>0.3888888888888889</v>
      </c>
      <c r="C35" s="445"/>
      <c r="D35" s="516"/>
      <c r="E35" s="516"/>
      <c r="F35" s="399"/>
      <c r="H35" s="157" t="s">
        <v>114</v>
      </c>
    </row>
    <row r="36" spans="2:8" ht="16" thickBot="1">
      <c r="B36" s="316">
        <v>0.3923611111111111</v>
      </c>
      <c r="C36" s="406"/>
      <c r="D36" s="482" t="s">
        <v>59</v>
      </c>
      <c r="E36" s="423" t="s">
        <v>124</v>
      </c>
      <c r="F36" s="399"/>
      <c r="H36" s="157"/>
    </row>
    <row r="37" spans="2:8" ht="16" thickBot="1">
      <c r="B37" s="151">
        <v>0.39583333333333331</v>
      </c>
      <c r="C37" s="410"/>
      <c r="D37" s="497"/>
      <c r="E37" s="516"/>
      <c r="F37" s="400"/>
      <c r="H37" s="157" t="s">
        <v>254</v>
      </c>
    </row>
    <row r="38" spans="2:8">
      <c r="B38" s="151">
        <v>0.39930555555555558</v>
      </c>
      <c r="C38" s="464" t="s">
        <v>199</v>
      </c>
      <c r="D38" s="467"/>
      <c r="E38" s="324" t="s">
        <v>93</v>
      </c>
      <c r="F38" s="400"/>
      <c r="H38" s="157" t="s">
        <v>255</v>
      </c>
    </row>
    <row r="39" spans="2:8" ht="16" thickBot="1">
      <c r="B39" s="151">
        <v>0.40277777777777773</v>
      </c>
      <c r="C39" s="465"/>
      <c r="D39" s="507"/>
      <c r="E39" s="286" t="s">
        <v>95</v>
      </c>
      <c r="F39" s="400"/>
      <c r="H39" s="185" t="s">
        <v>256</v>
      </c>
    </row>
    <row r="40" spans="2:8" ht="16" thickBot="1">
      <c r="B40" s="469">
        <v>0.40625</v>
      </c>
      <c r="C40" s="406"/>
      <c r="D40" s="396" t="s">
        <v>63</v>
      </c>
      <c r="E40" s="160" t="s">
        <v>60</v>
      </c>
      <c r="F40" s="400"/>
      <c r="H40" s="187" t="s">
        <v>257</v>
      </c>
    </row>
    <row r="41" spans="2:8" ht="15" customHeight="1" thickBot="1">
      <c r="B41" s="151">
        <v>0.40972222222222227</v>
      </c>
      <c r="C41" s="511"/>
      <c r="D41" s="398"/>
      <c r="E41" s="421"/>
      <c r="F41" s="400"/>
    </row>
    <row r="42" spans="2:8">
      <c r="B42" s="151">
        <v>0.41319444444444442</v>
      </c>
      <c r="C42" s="160" t="s">
        <v>200</v>
      </c>
      <c r="D42" s="398"/>
      <c r="E42" s="424"/>
      <c r="F42" s="400"/>
      <c r="H42" s="192"/>
    </row>
    <row r="43" spans="2:8" ht="16" thickBot="1">
      <c r="B43" s="151">
        <v>0.41666666666666669</v>
      </c>
      <c r="C43" s="445"/>
      <c r="D43" s="509"/>
      <c r="E43" s="505"/>
      <c r="F43" s="400"/>
      <c r="H43" s="584" t="s">
        <v>122</v>
      </c>
    </row>
    <row r="44" spans="2:8" ht="16" thickBot="1">
      <c r="B44" s="504">
        <v>0.4201388888888889</v>
      </c>
      <c r="C44" s="406"/>
      <c r="D44" s="436" t="s">
        <v>71</v>
      </c>
      <c r="E44" s="404" t="s">
        <v>64</v>
      </c>
      <c r="F44" s="160" t="s">
        <v>61</v>
      </c>
      <c r="H44" s="584"/>
    </row>
    <row r="45" spans="2:8" ht="16" thickBot="1">
      <c r="B45" s="151">
        <v>0.4236111111111111</v>
      </c>
      <c r="C45" s="158"/>
      <c r="D45" s="411"/>
      <c r="E45" s="408"/>
      <c r="F45" s="421"/>
      <c r="H45" s="584"/>
    </row>
    <row r="46" spans="2:8">
      <c r="B46" s="151">
        <v>0.42708333333333331</v>
      </c>
      <c r="C46" s="464" t="s">
        <v>235</v>
      </c>
      <c r="D46" s="412"/>
      <c r="E46" s="408"/>
      <c r="F46" s="424"/>
      <c r="H46" s="584"/>
    </row>
    <row r="47" spans="2:8" ht="16" thickBot="1">
      <c r="B47" s="151">
        <v>0.43055555555555558</v>
      </c>
      <c r="C47" s="465"/>
      <c r="D47" s="507"/>
      <c r="E47" s="506"/>
      <c r="F47" s="505"/>
    </row>
    <row r="48" spans="2:8" ht="16" thickBot="1">
      <c r="B48" s="469">
        <v>0.43402777777777773</v>
      </c>
      <c r="C48" s="406"/>
      <c r="D48" s="396" t="s">
        <v>77</v>
      </c>
      <c r="E48" s="407" t="s">
        <v>167</v>
      </c>
      <c r="F48" s="404" t="s">
        <v>65</v>
      </c>
    </row>
    <row r="49" spans="2:8" ht="16" thickBot="1">
      <c r="B49" s="151">
        <v>0.4375</v>
      </c>
      <c r="C49" s="410"/>
      <c r="D49" s="398"/>
      <c r="E49" s="442"/>
      <c r="F49" s="408"/>
    </row>
    <row r="50" spans="2:8">
      <c r="B50" s="151">
        <v>0.44097222222222227</v>
      </c>
      <c r="C50" s="160" t="s">
        <v>204</v>
      </c>
      <c r="D50" s="398"/>
      <c r="E50" s="443"/>
      <c r="F50" s="408"/>
    </row>
    <row r="51" spans="2:8" ht="16" thickBot="1">
      <c r="B51" s="151">
        <v>0.44444444444444442</v>
      </c>
      <c r="C51" s="445"/>
      <c r="D51" s="509"/>
      <c r="E51" s="505"/>
      <c r="F51" s="506"/>
    </row>
    <row r="52" spans="2:8" ht="16" thickBot="1">
      <c r="B52" s="504">
        <v>0.44791666666666669</v>
      </c>
      <c r="C52" s="406"/>
      <c r="D52" s="482" t="s">
        <v>139</v>
      </c>
      <c r="E52" s="404" t="s">
        <v>133</v>
      </c>
      <c r="F52" s="160" t="s">
        <v>73</v>
      </c>
    </row>
    <row r="53" spans="2:8">
      <c r="B53" s="151">
        <v>0.4513888888888889</v>
      </c>
      <c r="C53" s="158"/>
      <c r="D53" s="497"/>
      <c r="E53" s="408"/>
      <c r="F53" s="421"/>
    </row>
    <row r="54" spans="2:8">
      <c r="B54" s="151">
        <v>0.4548611111111111</v>
      </c>
      <c r="C54" s="158"/>
      <c r="D54" s="467"/>
      <c r="E54" s="490"/>
      <c r="F54" s="424"/>
    </row>
    <row r="55" spans="2:8" ht="16" thickBot="1">
      <c r="B55" s="151">
        <v>0.45833333333333331</v>
      </c>
      <c r="C55" s="158"/>
      <c r="D55" s="473"/>
      <c r="E55" s="509"/>
      <c r="F55" s="505"/>
    </row>
    <row r="56" spans="2:8" ht="16" thickBot="1">
      <c r="B56" s="469">
        <v>0.46180555555555558</v>
      </c>
      <c r="C56" s="428" t="s">
        <v>258</v>
      </c>
      <c r="D56" s="529"/>
      <c r="E56" s="160" t="s">
        <v>171</v>
      </c>
      <c r="F56" s="404" t="s">
        <v>79</v>
      </c>
    </row>
    <row r="57" spans="2:8" ht="16" thickBot="1">
      <c r="B57" s="151">
        <v>0.46527777777777773</v>
      </c>
      <c r="C57" s="419"/>
      <c r="D57" s="530"/>
      <c r="E57" s="421"/>
      <c r="F57" s="408"/>
    </row>
    <row r="58" spans="2:8" ht="16" thickBot="1">
      <c r="B58" s="151">
        <v>0.46875</v>
      </c>
      <c r="C58" s="406"/>
      <c r="D58" s="491" t="s">
        <v>126</v>
      </c>
      <c r="E58" s="424"/>
      <c r="F58" s="408"/>
    </row>
    <row r="59" spans="2:8" ht="16" thickBot="1">
      <c r="B59" s="151">
        <v>0.47222222222222227</v>
      </c>
      <c r="C59" s="158"/>
      <c r="D59" s="531"/>
      <c r="E59" s="505"/>
      <c r="F59" s="506"/>
    </row>
    <row r="60" spans="2:8" ht="16" thickBot="1">
      <c r="B60" s="316">
        <v>0.47569444444444442</v>
      </c>
      <c r="C60" s="428" t="s">
        <v>208</v>
      </c>
      <c r="D60" s="425" t="s">
        <v>128</v>
      </c>
      <c r="E60" s="417" t="s">
        <v>126</v>
      </c>
      <c r="F60" s="160" t="s">
        <v>142</v>
      </c>
    </row>
    <row r="61" spans="2:8" ht="16" thickBot="1">
      <c r="B61" s="151">
        <v>0.47916666666666669</v>
      </c>
      <c r="C61" s="419"/>
      <c r="D61" s="516"/>
      <c r="E61" s="508"/>
      <c r="F61" s="421"/>
    </row>
    <row r="62" spans="2:8" ht="16" thickBot="1">
      <c r="B62" s="316">
        <v>0.4826388888888889</v>
      </c>
      <c r="C62" s="406"/>
      <c r="D62" s="425" t="s">
        <v>172</v>
      </c>
      <c r="E62" s="417" t="s">
        <v>128</v>
      </c>
      <c r="F62" s="424"/>
    </row>
    <row r="63" spans="2:8" ht="16" thickBot="1">
      <c r="B63" s="151">
        <v>0.4861111111111111</v>
      </c>
      <c r="C63" s="158"/>
      <c r="D63" s="516"/>
      <c r="E63" s="508"/>
      <c r="F63" s="505"/>
    </row>
    <row r="64" spans="2:8" ht="16" thickBot="1">
      <c r="B64" s="316">
        <v>0.48958333333333331</v>
      </c>
      <c r="C64" s="158"/>
      <c r="D64" s="425" t="s">
        <v>259</v>
      </c>
      <c r="E64" s="417" t="s">
        <v>172</v>
      </c>
      <c r="F64" s="397" t="s">
        <v>90</v>
      </c>
      <c r="H64" s="573" t="s">
        <v>236</v>
      </c>
    </row>
    <row r="65" spans="2:8" ht="16" thickBot="1">
      <c r="B65" s="151">
        <v>0.49305555555555558</v>
      </c>
      <c r="C65" s="158"/>
      <c r="D65" s="516"/>
      <c r="E65" s="508"/>
      <c r="F65" s="399"/>
      <c r="H65" s="574"/>
    </row>
    <row r="66" spans="2:8" ht="16" thickBot="1">
      <c r="B66" s="316">
        <v>0.49652777777777773</v>
      </c>
      <c r="C66" s="158"/>
      <c r="D66" s="493" t="s">
        <v>46</v>
      </c>
      <c r="E66" s="417" t="s">
        <v>259</v>
      </c>
      <c r="F66" s="399"/>
    </row>
    <row r="67" spans="2:8" ht="16" thickBot="1">
      <c r="B67" s="151">
        <v>0.5</v>
      </c>
      <c r="C67" s="158"/>
      <c r="D67" s="494" t="s">
        <v>46</v>
      </c>
      <c r="E67" s="508"/>
      <c r="F67" s="399"/>
    </row>
    <row r="68" spans="2:8">
      <c r="B68" s="151">
        <v>0.50347222222222221</v>
      </c>
      <c r="C68" s="158"/>
      <c r="D68" s="494" t="s">
        <v>46</v>
      </c>
      <c r="E68" s="493" t="s">
        <v>46</v>
      </c>
      <c r="F68" s="399"/>
    </row>
    <row r="69" spans="2:8" ht="16" thickBot="1">
      <c r="B69" s="151">
        <v>0.50694444444444442</v>
      </c>
      <c r="C69" s="158"/>
      <c r="D69" s="494" t="s">
        <v>46</v>
      </c>
      <c r="E69" s="494" t="s">
        <v>46</v>
      </c>
      <c r="F69" s="399"/>
    </row>
    <row r="70" spans="2:8">
      <c r="B70" s="151">
        <v>0.51041666666666663</v>
      </c>
      <c r="C70" s="158"/>
      <c r="D70" s="494" t="s">
        <v>46</v>
      </c>
      <c r="E70" s="494" t="s">
        <v>46</v>
      </c>
      <c r="F70" s="129" t="s">
        <v>46</v>
      </c>
    </row>
    <row r="71" spans="2:8">
      <c r="B71" s="151">
        <v>0.51388888888888895</v>
      </c>
      <c r="C71" s="158"/>
      <c r="D71" s="494" t="s">
        <v>46</v>
      </c>
      <c r="E71" s="494" t="s">
        <v>46</v>
      </c>
      <c r="F71" s="452" t="s">
        <v>46</v>
      </c>
    </row>
    <row r="72" spans="2:8">
      <c r="B72" s="151">
        <v>0.51736111111111105</v>
      </c>
      <c r="C72" s="158"/>
      <c r="D72" s="494" t="s">
        <v>46</v>
      </c>
      <c r="E72" s="494" t="s">
        <v>46</v>
      </c>
      <c r="F72" s="452" t="s">
        <v>46</v>
      </c>
    </row>
    <row r="73" spans="2:8" ht="16" thickBot="1">
      <c r="B73" s="151">
        <v>0.52083333333333337</v>
      </c>
      <c r="C73" s="158"/>
      <c r="D73" s="494" t="s">
        <v>46</v>
      </c>
      <c r="E73" s="494" t="s">
        <v>46</v>
      </c>
      <c r="F73" s="452" t="s">
        <v>46</v>
      </c>
    </row>
    <row r="74" spans="2:8">
      <c r="B74" s="151">
        <v>0.52430555555555558</v>
      </c>
      <c r="C74" s="158"/>
      <c r="D74" s="396" t="s">
        <v>141</v>
      </c>
      <c r="E74" s="494" t="s">
        <v>46</v>
      </c>
      <c r="F74" s="452" t="s">
        <v>46</v>
      </c>
    </row>
    <row r="75" spans="2:8" ht="16" thickBot="1">
      <c r="B75" s="151">
        <v>0.52777777777777779</v>
      </c>
      <c r="C75" s="158"/>
      <c r="D75" s="398"/>
      <c r="E75" s="494" t="s">
        <v>46</v>
      </c>
      <c r="F75" s="452" t="s">
        <v>46</v>
      </c>
    </row>
    <row r="76" spans="2:8">
      <c r="B76" s="151">
        <v>0.53125</v>
      </c>
      <c r="C76" s="160" t="s">
        <v>209</v>
      </c>
      <c r="D76" s="398"/>
      <c r="E76" s="494" t="s">
        <v>46</v>
      </c>
      <c r="F76" s="452" t="s">
        <v>46</v>
      </c>
      <c r="H76" s="573" t="s">
        <v>49</v>
      </c>
    </row>
    <row r="77" spans="2:8" ht="16" thickBot="1">
      <c r="B77" s="151">
        <v>0.53472222222222221</v>
      </c>
      <c r="C77" s="445"/>
      <c r="D77" s="509"/>
      <c r="E77" s="496" t="s">
        <v>46</v>
      </c>
      <c r="F77" s="452" t="s">
        <v>46</v>
      </c>
      <c r="H77" s="574"/>
    </row>
    <row r="78" spans="2:8" ht="16" thickBot="1">
      <c r="B78" s="504">
        <v>0.53819444444444442</v>
      </c>
      <c r="C78" s="406"/>
      <c r="D78" s="482" t="s">
        <v>175</v>
      </c>
      <c r="E78" s="404" t="s">
        <v>143</v>
      </c>
      <c r="F78" s="452" t="s">
        <v>46</v>
      </c>
    </row>
    <row r="79" spans="2:8" ht="16" thickBot="1">
      <c r="B79" s="151">
        <v>4.1666666666666664E-2</v>
      </c>
      <c r="C79" s="158"/>
      <c r="D79" s="467"/>
      <c r="E79" s="408"/>
      <c r="F79" s="460" t="s">
        <v>46</v>
      </c>
    </row>
    <row r="80" spans="2:8">
      <c r="B80" s="151">
        <v>4.5138888888888888E-2</v>
      </c>
      <c r="C80" s="464" t="s">
        <v>210</v>
      </c>
      <c r="D80" s="467"/>
      <c r="E80" s="408"/>
      <c r="F80" s="397" t="s">
        <v>90</v>
      </c>
    </row>
    <row r="81" spans="2:6" ht="16" thickBot="1">
      <c r="B81" s="151">
        <v>4.8611111111111112E-2</v>
      </c>
      <c r="C81" s="465"/>
      <c r="D81" s="467"/>
      <c r="E81" s="506"/>
      <c r="F81" s="399"/>
    </row>
    <row r="82" spans="2:6" ht="17" thickBot="1">
      <c r="B82" s="469">
        <v>5.2083333333333336E-2</v>
      </c>
      <c r="C82" s="406"/>
      <c r="D82" s="532" t="s">
        <v>177</v>
      </c>
      <c r="E82" s="160" t="s">
        <v>176</v>
      </c>
      <c r="F82" s="404" t="s">
        <v>145</v>
      </c>
    </row>
    <row r="83" spans="2:6" ht="16" thickBot="1">
      <c r="B83" s="151">
        <v>5.5555555555555552E-2</v>
      </c>
      <c r="C83" s="158"/>
      <c r="D83" s="398"/>
      <c r="E83" s="421"/>
      <c r="F83" s="408"/>
    </row>
    <row r="84" spans="2:6">
      <c r="B84" s="151">
        <v>5.9027777777777783E-2</v>
      </c>
      <c r="C84" s="160" t="s">
        <v>211</v>
      </c>
      <c r="D84" s="398"/>
      <c r="E84" s="442"/>
      <c r="F84" s="408"/>
    </row>
    <row r="85" spans="2:6" ht="16" thickBot="1">
      <c r="B85" s="151">
        <v>6.25E-2</v>
      </c>
      <c r="C85" s="445"/>
      <c r="D85" s="509"/>
      <c r="E85" s="512"/>
      <c r="F85" s="506"/>
    </row>
    <row r="86" spans="2:6" ht="16" thickBot="1">
      <c r="B86" s="504">
        <v>6.5972222222222224E-2</v>
      </c>
      <c r="C86" s="406"/>
      <c r="D86" s="482" t="s">
        <v>212</v>
      </c>
      <c r="E86" s="462" t="s">
        <v>179</v>
      </c>
      <c r="F86" s="421" t="s">
        <v>178</v>
      </c>
    </row>
    <row r="87" spans="2:6">
      <c r="B87" s="151">
        <v>6.9444444444444434E-2</v>
      </c>
      <c r="C87" s="158"/>
      <c r="D87" s="467"/>
      <c r="E87" s="435"/>
      <c r="F87" s="424"/>
    </row>
    <row r="88" spans="2:6">
      <c r="B88" s="151">
        <v>7.2916666666666671E-2</v>
      </c>
      <c r="C88" s="158"/>
      <c r="D88" s="467"/>
      <c r="E88" s="459"/>
      <c r="F88" s="424"/>
    </row>
    <row r="89" spans="2:6" ht="16" thickBot="1">
      <c r="B89" s="151">
        <v>7.6388888888888895E-2</v>
      </c>
      <c r="C89" s="158"/>
      <c r="D89" s="507"/>
      <c r="E89" s="506"/>
      <c r="F89" s="505"/>
    </row>
    <row r="90" spans="2:6" ht="16" thickBot="1">
      <c r="B90" s="469">
        <v>7.9861111111111105E-2</v>
      </c>
      <c r="C90" s="428" t="s">
        <v>260</v>
      </c>
      <c r="D90" s="474"/>
      <c r="E90" s="482" t="s">
        <v>213</v>
      </c>
      <c r="F90" s="404" t="s">
        <v>261</v>
      </c>
    </row>
    <row r="91" spans="2:6" ht="16" thickBot="1">
      <c r="B91" s="151">
        <v>8.3333333333333329E-2</v>
      </c>
      <c r="C91" s="419"/>
      <c r="D91" s="420"/>
      <c r="E91" s="497"/>
      <c r="F91" s="408"/>
    </row>
    <row r="92" spans="2:6">
      <c r="B92" s="151">
        <v>8.6805555555555566E-2</v>
      </c>
      <c r="C92" s="428" t="s">
        <v>262</v>
      </c>
      <c r="D92" s="423" t="s">
        <v>137</v>
      </c>
      <c r="E92" s="421"/>
      <c r="F92" s="446"/>
    </row>
    <row r="93" spans="2:6" ht="16" thickBot="1">
      <c r="B93" s="151">
        <v>9.0277777777777776E-2</v>
      </c>
      <c r="C93" s="419"/>
      <c r="D93" s="516"/>
      <c r="E93" s="505"/>
      <c r="F93" s="506"/>
    </row>
    <row r="94" spans="2:6" ht="16" thickBot="1">
      <c r="B94" s="316">
        <v>9.375E-2</v>
      </c>
      <c r="C94" s="533"/>
      <c r="D94" s="425" t="s">
        <v>263</v>
      </c>
      <c r="E94" s="428" t="s">
        <v>137</v>
      </c>
      <c r="F94" s="421" t="s">
        <v>215</v>
      </c>
    </row>
    <row r="95" spans="2:6" ht="16" thickBot="1">
      <c r="B95" s="151">
        <v>9.7222222222222224E-2</v>
      </c>
      <c r="C95" s="158"/>
      <c r="D95" s="516"/>
      <c r="E95" s="508"/>
      <c r="F95" s="424"/>
    </row>
    <row r="96" spans="2:6" ht="16" thickBot="1">
      <c r="B96" s="316">
        <v>0.10069444444444443</v>
      </c>
      <c r="C96" s="464" t="s">
        <v>239</v>
      </c>
      <c r="D96" s="425" t="s">
        <v>264</v>
      </c>
      <c r="E96" s="428" t="s">
        <v>263</v>
      </c>
      <c r="F96" s="424"/>
    </row>
    <row r="97" spans="2:8" ht="16" thickBot="1">
      <c r="B97" s="151">
        <v>0.10416666666666667</v>
      </c>
      <c r="C97" s="465"/>
      <c r="D97" s="516"/>
      <c r="E97" s="508"/>
      <c r="F97" s="505"/>
    </row>
    <row r="98" spans="2:8" ht="17" thickBot="1">
      <c r="B98" s="316">
        <v>0.1076388888888889</v>
      </c>
      <c r="C98" s="533"/>
      <c r="D98" s="532" t="s">
        <v>214</v>
      </c>
      <c r="E98" s="428" t="s">
        <v>264</v>
      </c>
      <c r="F98" s="397" t="s">
        <v>90</v>
      </c>
    </row>
    <row r="99" spans="2:8" ht="16" thickBot="1">
      <c r="B99" s="151">
        <v>0.1111111111111111</v>
      </c>
      <c r="C99" s="158"/>
      <c r="D99" s="398"/>
      <c r="E99" s="508"/>
      <c r="F99" s="399"/>
    </row>
    <row r="100" spans="2:8">
      <c r="B100" s="151">
        <v>0.11458333333333333</v>
      </c>
      <c r="C100" s="160" t="s">
        <v>240</v>
      </c>
      <c r="D100" s="398"/>
      <c r="E100" s="324" t="s">
        <v>93</v>
      </c>
      <c r="F100" s="399"/>
    </row>
    <row r="101" spans="2:8" ht="16" thickBot="1">
      <c r="B101" s="151">
        <v>0.11805555555555557</v>
      </c>
      <c r="C101" s="445"/>
      <c r="D101" s="509"/>
      <c r="E101" s="286" t="s">
        <v>95</v>
      </c>
      <c r="F101" s="399"/>
    </row>
    <row r="102" spans="2:8" ht="17" thickBot="1">
      <c r="B102" s="504">
        <v>0.12152777777777778</v>
      </c>
      <c r="C102" s="533"/>
      <c r="D102" s="482" t="s">
        <v>241</v>
      </c>
      <c r="E102" s="532" t="s">
        <v>216</v>
      </c>
      <c r="F102" s="399"/>
    </row>
    <row r="103" spans="2:8" ht="16" thickBot="1">
      <c r="B103" s="151">
        <v>0.125</v>
      </c>
      <c r="C103" s="158"/>
      <c r="D103" s="467"/>
      <c r="E103" s="398"/>
      <c r="F103" s="399"/>
    </row>
    <row r="104" spans="2:8">
      <c r="B104" s="151">
        <v>0.12847222222222224</v>
      </c>
      <c r="C104" s="464" t="s">
        <v>242</v>
      </c>
      <c r="D104" s="467"/>
      <c r="E104" s="446"/>
      <c r="F104" s="399"/>
    </row>
    <row r="105" spans="2:8" ht="16" thickBot="1">
      <c r="B105" s="151">
        <v>0.13194444444444445</v>
      </c>
      <c r="C105" s="465"/>
      <c r="D105" s="507"/>
      <c r="E105" s="506"/>
      <c r="F105" s="399"/>
    </row>
    <row r="106" spans="2:8" ht="17" thickBot="1">
      <c r="B106" s="469">
        <v>0.13541666666666666</v>
      </c>
      <c r="C106" s="406"/>
      <c r="D106" s="532" t="s">
        <v>243</v>
      </c>
      <c r="E106" s="160" t="s">
        <v>244</v>
      </c>
      <c r="F106" s="532" t="s">
        <v>218</v>
      </c>
    </row>
    <row r="107" spans="2:8" ht="16" thickBot="1">
      <c r="B107" s="151">
        <v>0.1388888888888889</v>
      </c>
      <c r="C107" s="158"/>
      <c r="D107" s="398"/>
      <c r="E107" s="421"/>
      <c r="F107" s="398"/>
    </row>
    <row r="108" spans="2:8">
      <c r="B108" s="151">
        <v>0.1423611111111111</v>
      </c>
      <c r="C108" s="160" t="s">
        <v>265</v>
      </c>
      <c r="D108" s="398"/>
      <c r="E108" s="421"/>
      <c r="F108" s="446"/>
    </row>
    <row r="109" spans="2:8" ht="16" thickBot="1">
      <c r="B109" s="151">
        <v>0.14583333333333334</v>
      </c>
      <c r="C109" s="445"/>
      <c r="D109" s="509"/>
      <c r="E109" s="505"/>
      <c r="F109" s="506"/>
    </row>
    <row r="110" spans="2:8" ht="17" thickBot="1">
      <c r="B110" s="504">
        <v>0.14930555555555555</v>
      </c>
      <c r="C110" s="406"/>
      <c r="D110" s="482" t="s">
        <v>266</v>
      </c>
      <c r="E110" s="532" t="s">
        <v>245</v>
      </c>
      <c r="F110" s="463" t="s">
        <v>246</v>
      </c>
    </row>
    <row r="111" spans="2:8">
      <c r="B111" s="151">
        <v>0.15277777777777776</v>
      </c>
      <c r="C111" s="410"/>
      <c r="D111" s="467"/>
      <c r="E111" s="398"/>
      <c r="F111" s="424"/>
    </row>
    <row r="112" spans="2:8">
      <c r="B112" s="151">
        <v>0.15625</v>
      </c>
      <c r="C112" s="158"/>
      <c r="D112" s="467"/>
      <c r="E112" s="398"/>
      <c r="F112" s="424"/>
      <c r="H112" s="126"/>
    </row>
    <row r="113" spans="2:8" ht="16" thickBot="1">
      <c r="B113" s="151">
        <v>0.15972222222222224</v>
      </c>
      <c r="C113" s="158"/>
      <c r="D113" s="507"/>
      <c r="E113" s="506"/>
      <c r="F113" s="505"/>
      <c r="H113" s="126"/>
    </row>
    <row r="114" spans="2:8" ht="17" thickBot="1">
      <c r="B114" s="469">
        <v>0.16319444444444445</v>
      </c>
      <c r="C114" s="158"/>
      <c r="D114" s="532" t="s">
        <v>267</v>
      </c>
      <c r="E114" s="160" t="s">
        <v>268</v>
      </c>
      <c r="F114" s="532" t="s">
        <v>247</v>
      </c>
      <c r="H114" s="126"/>
    </row>
    <row r="115" spans="2:8">
      <c r="B115" s="151">
        <v>0.16666666666666666</v>
      </c>
      <c r="C115" s="158"/>
      <c r="D115" s="398"/>
      <c r="E115" s="467"/>
      <c r="F115" s="398"/>
    </row>
    <row r="116" spans="2:8">
      <c r="B116" s="151">
        <v>0.17013888888888887</v>
      </c>
      <c r="C116" s="158"/>
      <c r="D116" s="398"/>
      <c r="E116" s="467"/>
      <c r="F116" s="398"/>
    </row>
    <row r="117" spans="2:8" ht="16" thickBot="1">
      <c r="B117" s="151">
        <v>0.17361111111111113</v>
      </c>
      <c r="C117" s="158"/>
      <c r="D117" s="534"/>
      <c r="E117" s="507"/>
      <c r="F117" s="506"/>
    </row>
    <row r="118" spans="2:8" ht="17" thickBot="1">
      <c r="B118" s="504">
        <v>0.17708333333333334</v>
      </c>
      <c r="C118" s="158"/>
      <c r="D118" s="529"/>
      <c r="E118" s="532" t="s">
        <v>269</v>
      </c>
      <c r="F118" s="160" t="s">
        <v>270</v>
      </c>
    </row>
    <row r="119" spans="2:8" ht="16" thickBot="1">
      <c r="B119" s="151">
        <v>0.18055555555555555</v>
      </c>
      <c r="C119" s="158"/>
      <c r="D119" s="418"/>
      <c r="E119" s="398"/>
      <c r="F119" s="467"/>
      <c r="H119" s="126"/>
    </row>
    <row r="120" spans="2:8">
      <c r="B120" s="151">
        <v>0.18402777777777779</v>
      </c>
      <c r="C120" s="158"/>
      <c r="D120" s="423" t="s">
        <v>271</v>
      </c>
      <c r="E120" s="398"/>
      <c r="F120" s="467"/>
      <c r="H120" s="126"/>
    </row>
    <row r="121" spans="2:8" ht="16" thickBot="1">
      <c r="B121" s="151">
        <v>0.1875</v>
      </c>
      <c r="C121" s="158"/>
      <c r="D121" s="516"/>
      <c r="E121" s="506"/>
      <c r="F121" s="507"/>
    </row>
    <row r="122" spans="2:8" ht="17" thickBot="1">
      <c r="B122" s="316">
        <v>0.19097222222222221</v>
      </c>
      <c r="C122" s="139"/>
      <c r="D122" s="423" t="s">
        <v>272</v>
      </c>
      <c r="E122" s="428" t="s">
        <v>271</v>
      </c>
      <c r="F122" s="500" t="s">
        <v>273</v>
      </c>
    </row>
    <row r="123" spans="2:8" ht="16" thickBot="1">
      <c r="B123" s="151">
        <v>0.19444444444444445</v>
      </c>
      <c r="C123" s="158"/>
      <c r="D123" s="516"/>
      <c r="E123" s="508"/>
      <c r="F123" s="446"/>
    </row>
    <row r="124" spans="2:8" ht="16" thickBot="1">
      <c r="B124" s="316">
        <v>0.19791666666666666</v>
      </c>
      <c r="C124" s="158"/>
      <c r="D124" s="409" t="s">
        <v>90</v>
      </c>
      <c r="E124" s="428" t="s">
        <v>272</v>
      </c>
      <c r="F124" s="446"/>
    </row>
    <row r="125" spans="2:8" ht="16" thickBot="1">
      <c r="B125" s="161">
        <v>0.20138888888888887</v>
      </c>
      <c r="C125" s="178"/>
      <c r="D125" s="400"/>
      <c r="E125" s="508"/>
      <c r="F125" s="506"/>
    </row>
    <row r="126" spans="2:8" ht="16" thickBot="1">
      <c r="B126" s="393">
        <v>0.20486111111111113</v>
      </c>
      <c r="C126" s="265" t="s">
        <v>14</v>
      </c>
      <c r="D126" s="265" t="s">
        <v>14</v>
      </c>
      <c r="E126" s="265" t="s">
        <v>14</v>
      </c>
      <c r="F126" s="265" t="s">
        <v>14</v>
      </c>
    </row>
    <row r="127" spans="2:8" ht="16" thickBot="1">
      <c r="B127" s="535">
        <v>0.20833333333333334</v>
      </c>
      <c r="C127" s="230" t="s">
        <v>66</v>
      </c>
      <c r="D127" s="229" t="s">
        <v>66</v>
      </c>
      <c r="E127" s="229" t="s">
        <v>66</v>
      </c>
      <c r="F127" s="230" t="s">
        <v>66</v>
      </c>
    </row>
    <row r="128" spans="2:8">
      <c r="B128" s="206"/>
    </row>
    <row r="129" spans="2:2">
      <c r="B129" s="206"/>
    </row>
    <row r="130" spans="2:2">
      <c r="B130" s="206"/>
    </row>
    <row r="131" spans="2:2">
      <c r="B131" s="206"/>
    </row>
    <row r="132" spans="2:2">
      <c r="B132" s="206"/>
    </row>
    <row r="133" spans="2:2">
      <c r="B133" s="206"/>
    </row>
    <row r="134" spans="2:2">
      <c r="B134" s="206"/>
    </row>
    <row r="135" spans="2:2">
      <c r="B135" s="206"/>
    </row>
  </sheetData>
  <sheetProtection algorithmName="SHA-512" hashValue="/6ovO7FqGQj4DnupYoLX/7f6bLY8BxSgnqcTlj5rhok0V2U4aYFmee56VG8qhXusK4Gq8B1utvRkmtE4qDzoUA==" saltValue="weah7vk9K1WsDT9sYWeuaw==" spinCount="100000" sheet="1" objects="1" scenarios="1"/>
  <mergeCells count="7">
    <mergeCell ref="C2:F2"/>
    <mergeCell ref="H76:H77"/>
    <mergeCell ref="C3:F3"/>
    <mergeCell ref="H13:H15"/>
    <mergeCell ref="H17:H18"/>
    <mergeCell ref="H43:H46"/>
    <mergeCell ref="H64:H65"/>
  </mergeCells>
  <phoneticPr fontId="9" type="noConversion"/>
  <pageMargins left="0.7" right="0.7" top="0.75" bottom="0.75" header="0.3" footer="0.3"/>
  <pageSetup orientation="landscape"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4e2f890-f8eb-41cb-91be-d30558c70dd3" xsi:nil="true"/>
    <lcf76f155ced4ddcb4097134ff3c332f xmlns="5c070f93-703b-4e27-aa0b-50b7a359870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C875C6C0AE42B45A1A3E58F1F9619B6" ma:contentTypeVersion="18" ma:contentTypeDescription="Create a new document." ma:contentTypeScope="" ma:versionID="3e714fed0bba5a758ab889695f5a48ac">
  <xsd:schema xmlns:xsd="http://www.w3.org/2001/XMLSchema" xmlns:xs="http://www.w3.org/2001/XMLSchema" xmlns:p="http://schemas.microsoft.com/office/2006/metadata/properties" xmlns:ns2="5c070f93-703b-4e27-aa0b-50b7a3598701" xmlns:ns3="44e2f890-f8eb-41cb-91be-d30558c70dd3" targetNamespace="http://schemas.microsoft.com/office/2006/metadata/properties" ma:root="true" ma:fieldsID="a9ed1d2db3c3ea18ca40bb51d95ac0fe" ns2:_="" ns3:_="">
    <xsd:import namespace="5c070f93-703b-4e27-aa0b-50b7a3598701"/>
    <xsd:import namespace="44e2f890-f8eb-41cb-91be-d30558c70d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070f93-703b-4e27-aa0b-50b7a35987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391f647-29a7-4672-be5a-f2dd792e8c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e2f890-f8eb-41cb-91be-d30558c70d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2ec83d97-b033-4160-a395-f28424d6869c}" ma:internalName="TaxCatchAll" ma:showField="CatchAllData" ma:web="44e2f890-f8eb-41cb-91be-d30558c70dd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BBC611-7ED6-4E75-BB51-438742AF98E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59951B2-EA7C-4A9A-A958-8F4589D2876A}">
  <ds:schemaRefs>
    <ds:schemaRef ds:uri="http://schemas.microsoft.com/sharepoint/v3/contenttype/forms"/>
  </ds:schemaRefs>
</ds:datastoreItem>
</file>

<file path=customXml/itemProps3.xml><?xml version="1.0" encoding="utf-8"?>
<ds:datastoreItem xmlns:ds="http://schemas.openxmlformats.org/officeDocument/2006/customXml" ds:itemID="{6C9F22E9-21A0-405B-A7AD-4B249B125BBD}"/>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10</vt:i4>
      </vt:variant>
    </vt:vector>
  </HeadingPairs>
  <TitlesOfParts>
    <vt:vector size="10" baseType="lpstr">
      <vt:lpstr>Info Tab</vt:lpstr>
      <vt:lpstr>Instructions and Calculations</vt:lpstr>
      <vt:lpstr>STARTUP - 6 Exams Phase 1</vt:lpstr>
      <vt:lpstr>STARTUP - 8 Exams Phase 2</vt:lpstr>
      <vt:lpstr>10 Exams</vt:lpstr>
      <vt:lpstr>12 Exams</vt:lpstr>
      <vt:lpstr>14 Exams</vt:lpstr>
      <vt:lpstr>16 Exams</vt:lpstr>
      <vt:lpstr>18 Exams</vt:lpstr>
      <vt:lpstr>16 Exams OLD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Ellie Rogers</dc:creator>
  <cp:keywords/>
  <dc:description/>
  <cp:lastModifiedBy>Jamie Lisko</cp:lastModifiedBy>
  <cp:revision/>
  <dcterms:created xsi:type="dcterms:W3CDTF">2020-08-11T20:55:08Z</dcterms:created>
  <dcterms:modified xsi:type="dcterms:W3CDTF">2022-06-06T15:42:02Z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0x0101006C875C6C0AE42B45A1A3E58F1F9619B6</vt:lpwstr>
  </property>
</Properties>
</file>